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FTE\FTE 2019-20\Staffing Worksheets\Templates\"/>
    </mc:Choice>
  </mc:AlternateContent>
  <bookViews>
    <workbookView xWindow="0" yWindow="0" windowWidth="25320" windowHeight="121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1" i="1" l="1"/>
  <c r="K60" i="1"/>
  <c r="K3" i="1" l="1"/>
  <c r="L29" i="1"/>
  <c r="L28" i="1"/>
  <c r="J17" i="1"/>
  <c r="L63" i="1"/>
  <c r="L62" i="1"/>
  <c r="L61" i="1"/>
  <c r="L60" i="1"/>
  <c r="L58" i="1"/>
  <c r="L57" i="1"/>
  <c r="L56" i="1"/>
  <c r="L35" i="1"/>
  <c r="L34" i="1"/>
  <c r="L33" i="1"/>
  <c r="L32" i="1"/>
  <c r="L30" i="1"/>
  <c r="L27" i="1"/>
  <c r="L26" i="1"/>
  <c r="G17" i="1"/>
  <c r="E17" i="1"/>
  <c r="I16" i="1"/>
  <c r="K16" i="1"/>
  <c r="I15" i="1"/>
  <c r="I14" i="1"/>
  <c r="K14" i="1"/>
  <c r="K15" i="1"/>
  <c r="L15" i="1"/>
  <c r="L16" i="1"/>
  <c r="I17" i="1"/>
  <c r="J43" i="1"/>
  <c r="K17" i="1"/>
  <c r="D17" i="1"/>
  <c r="K41" i="1"/>
  <c r="L14" i="1"/>
  <c r="L17" i="1"/>
  <c r="K45" i="1"/>
  <c r="J42" i="1"/>
  <c r="L64" i="1" l="1"/>
  <c r="L36" i="1"/>
  <c r="K50" i="1" s="1"/>
  <c r="L67" i="1" l="1"/>
  <c r="K46" i="1"/>
  <c r="K48" i="1" s="1"/>
</calcChain>
</file>

<file path=xl/comments1.xml><?xml version="1.0" encoding="utf-8"?>
<comments xmlns="http://schemas.openxmlformats.org/spreadsheetml/2006/main">
  <authors>
    <author>Travis Hamblin</author>
  </authors>
  <commentList>
    <comment ref="A30" authorId="0" shapeId="0">
      <text>
        <r>
          <rPr>
            <sz val="9"/>
            <color indexed="81"/>
            <rFont val="Tahoma"/>
            <family val="2"/>
          </rPr>
          <t xml:space="preserve">Must be approved by your Administrator of Schools. </t>
        </r>
      </text>
    </comment>
    <comment ref="L36" authorId="0" shapeId="0">
      <text>
        <r>
          <rPr>
            <sz val="9"/>
            <color indexed="81"/>
            <rFont val="Tahoma"/>
            <family val="2"/>
          </rPr>
          <t xml:space="preserve">If this cell turns </t>
        </r>
        <r>
          <rPr>
            <sz val="9"/>
            <color indexed="10"/>
            <rFont val="Tahoma"/>
            <family val="2"/>
          </rPr>
          <t>RED</t>
        </r>
        <r>
          <rPr>
            <sz val="9"/>
            <color indexed="81"/>
            <rFont val="Tahoma"/>
            <family val="2"/>
          </rPr>
          <t xml:space="preserve"> you have hired more than your v2.0 allocation. </t>
        </r>
      </text>
    </comment>
    <comment ref="A46" authorId="0" shapeId="0">
      <text>
        <r>
          <rPr>
            <sz val="9"/>
            <color indexed="81"/>
            <rFont val="Tahoma"/>
            <family val="2"/>
          </rPr>
          <t xml:space="preserve">Enter 2.0 allocation here. </t>
        </r>
      </text>
    </comment>
    <comment ref="K48"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more than enrollment supports. Ideally this number should be 0.000 or lower (negative). Should your 10 day count not support FTE over your student enrollment you may be required to reduce your FTE. FTE needs to be supported by your enrollment numbers.  </t>
        </r>
      </text>
    </comment>
    <comment ref="K50" authorId="0" shapeId="0">
      <text>
        <r>
          <rPr>
            <sz val="9"/>
            <color indexed="81"/>
            <rFont val="Tahoma"/>
            <family val="2"/>
          </rPr>
          <t xml:space="preserve">If this cell turns </t>
        </r>
        <r>
          <rPr>
            <sz val="9"/>
            <color indexed="10"/>
            <rFont val="Tahoma"/>
            <family val="2"/>
          </rPr>
          <t>RED</t>
        </r>
        <r>
          <rPr>
            <sz val="9"/>
            <color indexed="81"/>
            <rFont val="Tahoma"/>
            <family val="2"/>
          </rPr>
          <t xml:space="preserve"> - you have hired over 2.0 Allocation. Ideally this should be 0.000 or lower (negative number). A negative number indicates "conservative" hiring and allows room in your FTE for unforseen reductions in enrollment.</t>
        </r>
      </text>
    </comment>
    <comment ref="E69" authorId="0" shapeId="0">
      <text>
        <r>
          <rPr>
            <sz val="9"/>
            <color indexed="81"/>
            <rFont val="Tahoma"/>
            <family val="2"/>
          </rPr>
          <t>NOT 0050</t>
        </r>
      </text>
    </comment>
  </commentList>
</comments>
</file>

<file path=xl/sharedStrings.xml><?xml version="1.0" encoding="utf-8"?>
<sst xmlns="http://schemas.openxmlformats.org/spreadsheetml/2006/main" count="75" uniqueCount="64">
  <si>
    <t>School</t>
  </si>
  <si>
    <t>Date</t>
  </si>
  <si>
    <t>MIDDLE SCHOOL ENROLLMENT/STAFFING REPORT</t>
  </si>
  <si>
    <t>ENROLLMENT</t>
  </si>
  <si>
    <t>A</t>
  </si>
  <si>
    <t>B</t>
  </si>
  <si>
    <t>C</t>
  </si>
  <si>
    <t>D</t>
  </si>
  <si>
    <t>Total</t>
  </si>
  <si>
    <t>Grade</t>
  </si>
  <si>
    <t>Ratio</t>
  </si>
  <si>
    <t>Resouce</t>
  </si>
  <si>
    <t>SC</t>
  </si>
  <si>
    <t>+</t>
  </si>
  <si>
    <t>=</t>
  </si>
  <si>
    <t>Totals</t>
  </si>
  <si>
    <t xml:space="preserve">When listing staffing amounts for teachers who are being funded through BOTH FTE (0050) and (Alternative Funding) </t>
  </si>
  <si>
    <t>list ONLY the PORTION that will be charged for the teacher in the appropriate section.</t>
    <phoneticPr fontId="0" type="noConversion"/>
  </si>
  <si>
    <t>Example - Mr. Sherman teaches full-time.  His funding will be charged to FTE (0050) and (Alternative Funding).</t>
  </si>
  <si>
    <t>His funding will be listed in the FTE (0050) section as .50 and .50 in the (Alternative Funding) section.</t>
  </si>
  <si>
    <t>FACULTY &amp; STAFF ASSIGNMENTS FTE (0050)</t>
  </si>
  <si>
    <t>Regular Education Personel Assigned</t>
  </si>
  <si>
    <t># of Individuals</t>
  </si>
  <si>
    <t>FTE (0050)</t>
  </si>
  <si>
    <t>Assistants In Lieu</t>
  </si>
  <si>
    <t># of Periods</t>
  </si>
  <si>
    <t>Extended Day Periods (Teaching 7 periods all year)</t>
  </si>
  <si>
    <t>Extended Day Periods (Teaching 7 periods for 1 Semester)</t>
  </si>
  <si>
    <t>Other Partial FTE (More or less than .50 - # of Periods)</t>
  </si>
  <si>
    <t>Total Assigned FTE (0050)</t>
  </si>
  <si>
    <t>SUMMARY SECTION</t>
  </si>
  <si>
    <t>Total Enrollment</t>
  </si>
  <si>
    <t>Total Adjusted</t>
  </si>
  <si>
    <t>Total SpEd</t>
  </si>
  <si>
    <t>FTE from Enrollment</t>
  </si>
  <si>
    <t>FTE Hired</t>
  </si>
  <si>
    <r>
      <rPr>
        <b/>
        <sz val="11"/>
        <color theme="1"/>
        <rFont val="Times"/>
      </rPr>
      <t>Under (-) Over ( )</t>
    </r>
    <r>
      <rPr>
        <b/>
        <sz val="11"/>
        <rFont val="Times"/>
      </rPr>
      <t xml:space="preserve"> # Hired vs. Enrollment</t>
    </r>
  </si>
  <si>
    <t>FACULTY &amp; STAFF ASSIGNMENTS (ALTERNATIVE FUNDING)</t>
  </si>
  <si>
    <t>(Alternative Funding)</t>
  </si>
  <si>
    <t>Full-Time Teachers/Counselors</t>
  </si>
  <si>
    <t>Half-Time Teachers/Counselors</t>
  </si>
  <si>
    <t>Assistants</t>
  </si>
  <si>
    <t>Other Partial Alternative Funding (More or less than .50 - # of Periods)</t>
  </si>
  <si>
    <t>Other</t>
  </si>
  <si>
    <t>Total Assigned (Alternative Funding)</t>
  </si>
  <si>
    <t>Total Assigned FTE (0050) &amp; (Alternative Funding)</t>
  </si>
  <si>
    <t xml:space="preserve"> </t>
  </si>
  <si>
    <t>Total Students</t>
  </si>
  <si>
    <t>Cluster &amp; Self-Contained Resource Students</t>
  </si>
  <si>
    <t>Adjusted Enrollment (A-B)</t>
  </si>
  <si>
    <t>FTE From Enrollment (C/Ratio)</t>
  </si>
  <si>
    <t>FTE   v2.0   Allocation</t>
  </si>
  <si>
    <r>
      <rPr>
        <b/>
        <sz val="11"/>
        <color theme="1"/>
        <rFont val="Times"/>
      </rPr>
      <t>Under (-) Over ( )</t>
    </r>
    <r>
      <rPr>
        <b/>
        <sz val="11"/>
        <rFont val="Times"/>
      </rPr>
      <t xml:space="preserve"> Staffed (v2.0 vs. Hired)</t>
    </r>
  </si>
  <si>
    <t>Half-Time Teachers (3 periods + prep)</t>
  </si>
  <si>
    <t>Less than full time (4 periods + prep)</t>
  </si>
  <si>
    <t>Less than full time (5 periods + prep)</t>
  </si>
  <si>
    <t>26.3</t>
  </si>
  <si>
    <t>27.3</t>
  </si>
  <si>
    <t xml:space="preserve">Extended Day Periods .125 (Teaching 7 periods all year ) </t>
  </si>
  <si>
    <t>Extended Day Periods .0625 (Teaching 7 periods for 1 Semester)</t>
  </si>
  <si>
    <t>Special Educators FTE (include SpEd, SLP, Psy, Pre-School, etc.)</t>
  </si>
  <si>
    <t>Full-Time Teachers (6 periods + prep)</t>
  </si>
  <si>
    <r>
      <t xml:space="preserve">Enter your school enrollment/hiring data in the </t>
    </r>
    <r>
      <rPr>
        <b/>
        <sz val="11"/>
        <color rgb="FF0070C0"/>
        <rFont val="Times"/>
      </rPr>
      <t>Blue Cells</t>
    </r>
    <r>
      <rPr>
        <b/>
        <sz val="11"/>
        <rFont val="Times"/>
      </rPr>
      <t xml:space="preserve">. All other cells will Auto-Calculate your FTE. </t>
    </r>
    <r>
      <rPr>
        <b/>
        <sz val="11"/>
        <color rgb="FFFF0000"/>
        <rFont val="Times"/>
      </rPr>
      <t>Be sure to enter v2.0 Allocation.</t>
    </r>
  </si>
  <si>
    <t xml:space="preserve">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</si>
</sst>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0.000"/>
    <numFmt numFmtId="166" formatCode="0.0000"/>
    <numFmt numFmtId="167" formatCode="0.0"/>
  </numFmts>
  <fonts count="30">
    <font>
      <sz val="11"/>
      <color theme="1"/>
      <name val="Calibri"/>
      <family val="2"/>
      <scheme val="minor"/>
    </font>
    <font>
      <sz val="9"/>
      <name val="Times"/>
      <family val="1"/>
    </font>
    <font>
      <b/>
      <sz val="11"/>
      <name val="Times"/>
    </font>
    <font>
      <sz val="12"/>
      <name val="Times"/>
      <family val="1"/>
    </font>
    <font>
      <b/>
      <u/>
      <sz val="14"/>
      <name val="Times"/>
    </font>
    <font>
      <b/>
      <sz val="12"/>
      <name val="Times"/>
      <family val="1"/>
    </font>
    <font>
      <sz val="11"/>
      <name val="Times"/>
    </font>
    <font>
      <sz val="9"/>
      <name val="Geneva"/>
    </font>
    <font>
      <b/>
      <sz val="9"/>
      <name val="Times"/>
      <family val="1"/>
    </font>
    <font>
      <b/>
      <sz val="12"/>
      <name val="Geneva"/>
    </font>
    <font>
      <sz val="11"/>
      <name val="Geneva"/>
    </font>
    <font>
      <b/>
      <sz val="11"/>
      <name val="Times New Roman"/>
      <family val="1"/>
    </font>
    <font>
      <b/>
      <sz val="10"/>
      <name val="Times New Roman"/>
      <family val="1"/>
    </font>
    <font>
      <b/>
      <sz val="10"/>
      <name val="Geneva"/>
    </font>
    <font>
      <b/>
      <sz val="9"/>
      <name val="Geneva"/>
    </font>
    <font>
      <b/>
      <sz val="28"/>
      <name val="Times"/>
    </font>
    <font>
      <b/>
      <sz val="11"/>
      <color theme="1"/>
      <name val="Times"/>
    </font>
    <font>
      <b/>
      <sz val="14"/>
      <color theme="1"/>
      <name val="Geneva"/>
    </font>
    <font>
      <b/>
      <sz val="14"/>
      <name val="Times"/>
    </font>
    <font>
      <b/>
      <sz val="14"/>
      <name val="Geneva"/>
    </font>
    <font>
      <sz val="9"/>
      <color indexed="81"/>
      <name val="Tahoma"/>
      <family val="2"/>
    </font>
    <font>
      <b/>
      <sz val="11"/>
      <name val="Geneva"/>
    </font>
    <font>
      <sz val="9"/>
      <color indexed="10"/>
      <name val="Tahoma"/>
      <family val="2"/>
    </font>
    <font>
      <b/>
      <u/>
      <sz val="11"/>
      <name val="Times"/>
    </font>
    <font>
      <b/>
      <sz val="11"/>
      <color rgb="FF0070C0"/>
      <name val="Times"/>
    </font>
    <font>
      <b/>
      <sz val="14"/>
      <name val="Times"/>
      <family val="1"/>
    </font>
    <font>
      <b/>
      <sz val="12"/>
      <color theme="1"/>
      <name val="Calibri"/>
      <family val="2"/>
      <scheme val="minor"/>
    </font>
    <font>
      <b/>
      <u/>
      <sz val="20"/>
      <name val="Times"/>
    </font>
    <font>
      <sz val="20"/>
      <color theme="1"/>
      <name val="Calibri"/>
      <family val="2"/>
      <scheme val="minor"/>
    </font>
    <font>
      <b/>
      <sz val="11"/>
      <color rgb="FFFF0000"/>
      <name val="Times"/>
    </font>
  </fonts>
  <fills count="12">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indexed="4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s>
  <borders count="52">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indexed="64"/>
      </right>
      <top/>
      <bottom/>
      <diagonal/>
    </border>
    <border>
      <left style="medium">
        <color auto="1"/>
      </left>
      <right style="medium">
        <color auto="1"/>
      </right>
      <top/>
      <bottom/>
      <diagonal/>
    </border>
    <border>
      <left/>
      <right/>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auto="1"/>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auto="1"/>
      </right>
      <top/>
      <bottom style="medium">
        <color auto="1"/>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indexed="64"/>
      </left>
      <right style="medium">
        <color indexed="64"/>
      </right>
      <top style="thin">
        <color indexed="64"/>
      </top>
      <bottom/>
      <diagonal/>
    </border>
    <border>
      <left style="medium">
        <color auto="1"/>
      </left>
      <right/>
      <top style="thin">
        <color auto="1"/>
      </top>
      <bottom style="medium">
        <color auto="1"/>
      </bottom>
      <diagonal/>
    </border>
    <border>
      <left/>
      <right style="medium">
        <color indexed="64"/>
      </right>
      <top style="thin">
        <color indexed="64"/>
      </top>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s>
  <cellStyleXfs count="1">
    <xf numFmtId="0" fontId="0" fillId="0" borderId="0"/>
  </cellStyleXfs>
  <cellXfs count="229">
    <xf numFmtId="0" fontId="0" fillId="0" borderId="0" xfId="0"/>
    <xf numFmtId="0" fontId="1" fillId="0" borderId="0" xfId="0" applyNumberFormat="1" applyFont="1" applyProtection="1"/>
    <xf numFmtId="0" fontId="3" fillId="0" borderId="0" xfId="0" applyNumberFormat="1" applyFont="1" applyProtection="1"/>
    <xf numFmtId="0" fontId="6" fillId="0" borderId="5"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6" fillId="0" borderId="11" xfId="0" applyNumberFormat="1" applyFont="1" applyBorder="1" applyAlignment="1" applyProtection="1">
      <alignment horizontal="center"/>
    </xf>
    <xf numFmtId="49" fontId="6" fillId="0" borderId="1" xfId="0" applyNumberFormat="1" applyFont="1" applyBorder="1" applyAlignment="1" applyProtection="1">
      <alignment horizontal="center"/>
    </xf>
    <xf numFmtId="0" fontId="6" fillId="0" borderId="17" xfId="0" applyNumberFormat="1" applyFont="1" applyFill="1" applyBorder="1" applyAlignment="1" applyProtection="1">
      <alignment horizontal="center"/>
    </xf>
    <xf numFmtId="0" fontId="6" fillId="0" borderId="17" xfId="0" applyNumberFormat="1" applyFont="1" applyBorder="1" applyAlignment="1" applyProtection="1">
      <alignment horizontal="center"/>
    </xf>
    <xf numFmtId="0" fontId="6" fillId="0" borderId="15" xfId="0" applyNumberFormat="1" applyFont="1" applyBorder="1" applyAlignment="1" applyProtection="1">
      <alignment horizontal="center"/>
    </xf>
    <xf numFmtId="49" fontId="6" fillId="0" borderId="22" xfId="0" applyNumberFormat="1" applyFont="1" applyBorder="1" applyAlignment="1" applyProtection="1">
      <alignment horizontal="center"/>
    </xf>
    <xf numFmtId="0" fontId="6" fillId="0" borderId="23" xfId="0" applyNumberFormat="1" applyFont="1" applyFill="1" applyBorder="1" applyAlignment="1" applyProtection="1">
      <alignment horizontal="center"/>
    </xf>
    <xf numFmtId="0" fontId="6" fillId="0" borderId="23" xfId="0" applyNumberFormat="1" applyFont="1" applyBorder="1" applyAlignment="1" applyProtection="1">
      <alignment horizontal="center"/>
    </xf>
    <xf numFmtId="0" fontId="6" fillId="0" borderId="21" xfId="0" applyNumberFormat="1" applyFont="1" applyBorder="1" applyAlignment="1" applyProtection="1">
      <alignment horizontal="center"/>
    </xf>
    <xf numFmtId="49" fontId="6" fillId="0" borderId="28" xfId="0" applyNumberFormat="1" applyFont="1" applyBorder="1" applyAlignment="1" applyProtection="1">
      <alignment horizontal="center"/>
    </xf>
    <xf numFmtId="0" fontId="6" fillId="0" borderId="29" xfId="0" applyNumberFormat="1" applyFont="1" applyFill="1" applyBorder="1" applyAlignment="1" applyProtection="1">
      <alignment horizontal="center"/>
    </xf>
    <xf numFmtId="0" fontId="6" fillId="0" borderId="29" xfId="0" applyNumberFormat="1" applyFont="1" applyBorder="1" applyAlignment="1" applyProtection="1">
      <alignment horizontal="center"/>
    </xf>
    <xf numFmtId="0" fontId="6" fillId="0" borderId="30" xfId="0" applyNumberFormat="1" applyFont="1" applyBorder="1" applyAlignment="1" applyProtection="1">
      <alignment horizontal="center"/>
    </xf>
    <xf numFmtId="0" fontId="6" fillId="0" borderId="0" xfId="0" applyNumberFormat="1" applyFont="1" applyBorder="1" applyAlignment="1" applyProtection="1">
      <alignment horizontal="left"/>
    </xf>
    <xf numFmtId="0" fontId="7" fillId="0" borderId="0" xfId="0" applyNumberFormat="1" applyFont="1" applyBorder="1" applyAlignment="1" applyProtection="1">
      <alignment horizontal="left"/>
    </xf>
    <xf numFmtId="165" fontId="6" fillId="0" borderId="0" xfId="0" applyNumberFormat="1" applyFont="1" applyFill="1" applyBorder="1" applyProtection="1"/>
    <xf numFmtId="165" fontId="6" fillId="0" borderId="39" xfId="0" applyNumberFormat="1" applyFont="1" applyBorder="1" applyAlignment="1" applyProtection="1">
      <alignment horizontal="center"/>
    </xf>
    <xf numFmtId="165" fontId="6" fillId="0" borderId="40" xfId="0" applyNumberFormat="1" applyFont="1" applyBorder="1" applyAlignment="1" applyProtection="1">
      <alignment horizontal="right"/>
    </xf>
    <xf numFmtId="165" fontId="6" fillId="0" borderId="24" xfId="0" applyNumberFormat="1" applyFont="1" applyBorder="1" applyAlignment="1" applyProtection="1">
      <alignment horizontal="center"/>
    </xf>
    <xf numFmtId="165" fontId="6" fillId="0" borderId="25" xfId="0" applyNumberFormat="1" applyFont="1" applyBorder="1" applyAlignment="1" applyProtection="1">
      <alignment horizontal="right"/>
    </xf>
    <xf numFmtId="166" fontId="6" fillId="0" borderId="24" xfId="0" applyNumberFormat="1" applyFont="1" applyBorder="1" applyAlignment="1" applyProtection="1">
      <alignment horizontal="center"/>
    </xf>
    <xf numFmtId="166" fontId="6" fillId="0" borderId="25" xfId="0" applyNumberFormat="1" applyFont="1" applyBorder="1" applyAlignment="1" applyProtection="1">
      <alignment horizontal="right"/>
    </xf>
    <xf numFmtId="165" fontId="6" fillId="0" borderId="42" xfId="0" applyNumberFormat="1" applyFont="1" applyBorder="1" applyAlignment="1" applyProtection="1">
      <alignment horizontal="right"/>
    </xf>
    <xf numFmtId="0" fontId="6" fillId="0" borderId="0" xfId="0" applyNumberFormat="1" applyFont="1" applyBorder="1" applyAlignment="1" applyProtection="1"/>
    <xf numFmtId="0" fontId="10" fillId="0" borderId="0" xfId="0" applyNumberFormat="1" applyFont="1" applyBorder="1" applyAlignment="1" applyProtection="1"/>
    <xf numFmtId="165" fontId="6" fillId="0" borderId="0" xfId="0" applyNumberFormat="1" applyFont="1" applyFill="1" applyBorder="1" applyAlignment="1" applyProtection="1">
      <alignment horizontal="right"/>
    </xf>
    <xf numFmtId="0" fontId="5" fillId="0" borderId="2" xfId="0" applyNumberFormat="1" applyFont="1" applyBorder="1" applyAlignment="1" applyProtection="1">
      <alignment horizontal="center"/>
    </xf>
    <xf numFmtId="0" fontId="0" fillId="0" borderId="3" xfId="0" applyNumberFormat="1" applyBorder="1" applyAlignment="1" applyProtection="1"/>
    <xf numFmtId="0" fontId="0" fillId="0" borderId="4" xfId="0" applyNumberFormat="1" applyBorder="1" applyAlignment="1" applyProtection="1">
      <alignment wrapText="1"/>
    </xf>
    <xf numFmtId="0" fontId="5" fillId="0" borderId="9" xfId="0" applyNumberFormat="1" applyFont="1" applyBorder="1" applyAlignment="1" applyProtection="1">
      <alignment horizontal="center"/>
    </xf>
    <xf numFmtId="0" fontId="0" fillId="0" borderId="0" xfId="0" applyNumberFormat="1" applyBorder="1" applyAlignment="1" applyProtection="1"/>
    <xf numFmtId="0" fontId="9" fillId="6" borderId="5" xfId="0" applyNumberFormat="1" applyFont="1" applyFill="1" applyBorder="1" applyAlignment="1" applyProtection="1"/>
    <xf numFmtId="0" fontId="0" fillId="0" borderId="10" xfId="0" applyNumberFormat="1" applyBorder="1" applyAlignment="1" applyProtection="1">
      <alignment wrapText="1"/>
    </xf>
    <xf numFmtId="0" fontId="6" fillId="0" borderId="0" xfId="0" applyNumberFormat="1" applyFont="1" applyBorder="1" applyProtection="1"/>
    <xf numFmtId="0" fontId="13" fillId="0" borderId="5" xfId="0" applyNumberFormat="1" applyFont="1" applyBorder="1" applyAlignment="1" applyProtection="1"/>
    <xf numFmtId="165" fontId="9" fillId="6" borderId="5" xfId="0" applyNumberFormat="1" applyFont="1" applyFill="1" applyBorder="1" applyAlignment="1" applyProtection="1"/>
    <xf numFmtId="165" fontId="6" fillId="0" borderId="0" xfId="0" applyNumberFormat="1" applyFont="1" applyBorder="1" applyProtection="1"/>
    <xf numFmtId="0" fontId="6" fillId="0" borderId="12" xfId="0" applyNumberFormat="1" applyFont="1" applyBorder="1" applyProtection="1"/>
    <xf numFmtId="165" fontId="6" fillId="8" borderId="5" xfId="0" applyNumberFormat="1" applyFont="1" applyFill="1" applyBorder="1" applyAlignment="1" applyProtection="1">
      <alignment horizontal="right"/>
    </xf>
    <xf numFmtId="165" fontId="6" fillId="0" borderId="24" xfId="0" applyNumberFormat="1" applyFont="1" applyBorder="1" applyProtection="1"/>
    <xf numFmtId="0" fontId="6" fillId="0" borderId="25" xfId="0" applyNumberFormat="1" applyFont="1" applyBorder="1" applyAlignment="1" applyProtection="1">
      <alignment horizontal="center"/>
    </xf>
    <xf numFmtId="165" fontId="6" fillId="0" borderId="18" xfId="0" applyNumberFormat="1" applyFont="1" applyBorder="1" applyProtection="1"/>
    <xf numFmtId="165" fontId="6" fillId="0" borderId="31" xfId="0" applyNumberFormat="1" applyFont="1" applyBorder="1" applyProtection="1"/>
    <xf numFmtId="0" fontId="6" fillId="0" borderId="45" xfId="0" applyNumberFormat="1" applyFont="1" applyBorder="1" applyAlignment="1" applyProtection="1">
      <alignment horizontal="center"/>
    </xf>
    <xf numFmtId="0" fontId="18" fillId="0" borderId="33" xfId="0" applyNumberFormat="1" applyFont="1" applyBorder="1" applyAlignment="1" applyProtection="1">
      <alignment horizontal="center"/>
    </xf>
    <xf numFmtId="0" fontId="18" fillId="0" borderId="34" xfId="0" applyNumberFormat="1" applyFont="1" applyBorder="1" applyAlignment="1" applyProtection="1">
      <alignment horizontal="center"/>
    </xf>
    <xf numFmtId="0" fontId="18" fillId="0" borderId="35" xfId="0" applyNumberFormat="1" applyFont="1" applyBorder="1" applyAlignment="1" applyProtection="1">
      <alignment horizontal="center"/>
    </xf>
    <xf numFmtId="0" fontId="18" fillId="0" borderId="36" xfId="0" applyNumberFormat="1" applyFont="1" applyBorder="1" applyAlignment="1" applyProtection="1">
      <alignment horizontal="center"/>
    </xf>
    <xf numFmtId="0" fontId="18" fillId="0" borderId="37" xfId="0" applyNumberFormat="1" applyFont="1" applyBorder="1" applyAlignment="1" applyProtection="1">
      <alignment horizontal="center"/>
    </xf>
    <xf numFmtId="0" fontId="18" fillId="0" borderId="5" xfId="0" applyNumberFormat="1" applyFont="1" applyBorder="1" applyAlignment="1" applyProtection="1">
      <alignment horizontal="center"/>
    </xf>
    <xf numFmtId="165" fontId="18" fillId="2" borderId="37" xfId="0" applyNumberFormat="1" applyFont="1" applyFill="1" applyBorder="1" applyProtection="1"/>
    <xf numFmtId="165" fontId="6" fillId="0" borderId="44" xfId="0" applyNumberFormat="1" applyFont="1" applyBorder="1" applyAlignment="1" applyProtection="1">
      <alignment horizontal="center"/>
    </xf>
    <xf numFmtId="0" fontId="6" fillId="9" borderId="45" xfId="0" applyNumberFormat="1" applyFont="1" applyFill="1" applyBorder="1" applyAlignment="1" applyProtection="1">
      <alignment horizontal="center"/>
      <protection locked="0"/>
    </xf>
    <xf numFmtId="0" fontId="6" fillId="9" borderId="25" xfId="0" applyNumberFormat="1" applyFont="1" applyFill="1" applyBorder="1" applyAlignment="1" applyProtection="1">
      <alignment horizontal="center"/>
      <protection locked="0"/>
    </xf>
    <xf numFmtId="0" fontId="6" fillId="9" borderId="13" xfId="0" applyNumberFormat="1" applyFont="1" applyFill="1" applyBorder="1" applyAlignment="1" applyProtection="1">
      <alignment horizontal="center"/>
      <protection locked="0"/>
    </xf>
    <xf numFmtId="0" fontId="6" fillId="9" borderId="47" xfId="0" applyNumberFormat="1" applyFont="1" applyFill="1" applyBorder="1" applyAlignment="1" applyProtection="1">
      <alignment horizontal="center"/>
      <protection locked="0"/>
    </xf>
    <xf numFmtId="0" fontId="6" fillId="9" borderId="46" xfId="0" applyNumberFormat="1" applyFont="1" applyFill="1" applyBorder="1" applyAlignment="1" applyProtection="1">
      <alignment horizontal="center"/>
      <protection locked="0"/>
    </xf>
    <xf numFmtId="0" fontId="6" fillId="9" borderId="48" xfId="0" applyNumberFormat="1" applyFont="1" applyFill="1" applyBorder="1" applyAlignment="1" applyProtection="1">
      <alignment horizontal="center"/>
      <protection locked="0"/>
    </xf>
    <xf numFmtId="0" fontId="6" fillId="9" borderId="17" xfId="0" applyNumberFormat="1" applyFont="1" applyFill="1" applyBorder="1" applyAlignment="1" applyProtection="1">
      <alignment horizontal="center"/>
      <protection locked="0"/>
    </xf>
    <xf numFmtId="0" fontId="6" fillId="9" borderId="23" xfId="0" applyNumberFormat="1" applyFont="1" applyFill="1" applyBorder="1" applyAlignment="1" applyProtection="1">
      <alignment horizontal="center"/>
      <protection locked="0"/>
    </xf>
    <xf numFmtId="0" fontId="6" fillId="9" borderId="29" xfId="0" applyNumberFormat="1" applyFont="1" applyFill="1" applyBorder="1" applyAlignment="1" applyProtection="1">
      <alignment horizontal="center"/>
      <protection locked="0"/>
    </xf>
    <xf numFmtId="0" fontId="6" fillId="9" borderId="19" xfId="0" applyNumberFormat="1" applyFont="1" applyFill="1" applyBorder="1" applyAlignment="1" applyProtection="1">
      <alignment horizontal="center"/>
      <protection locked="0"/>
    </xf>
    <xf numFmtId="0" fontId="6" fillId="9" borderId="32" xfId="0" applyNumberFormat="1" applyFont="1" applyFill="1" applyBorder="1" applyAlignment="1" applyProtection="1">
      <alignment horizontal="center"/>
      <protection locked="0"/>
    </xf>
    <xf numFmtId="166" fontId="18" fillId="3" borderId="5" xfId="0" applyNumberFormat="1" applyFont="1" applyFill="1" applyBorder="1" applyAlignment="1" applyProtection="1">
      <alignment horizontal="right"/>
    </xf>
    <xf numFmtId="0" fontId="6" fillId="10" borderId="6" xfId="0" applyNumberFormat="1" applyFont="1" applyFill="1" applyBorder="1" applyAlignment="1" applyProtection="1"/>
    <xf numFmtId="0" fontId="0" fillId="10" borderId="7" xfId="0" applyNumberFormat="1" applyFill="1" applyBorder="1" applyAlignment="1" applyProtection="1"/>
    <xf numFmtId="0" fontId="1" fillId="10" borderId="0" xfId="0" applyNumberFormat="1" applyFont="1" applyFill="1" applyBorder="1" applyAlignment="1" applyProtection="1">
      <alignment horizontal="center"/>
    </xf>
    <xf numFmtId="165" fontId="6" fillId="10" borderId="7" xfId="0" applyNumberFormat="1" applyFont="1" applyFill="1" applyBorder="1" applyAlignment="1" applyProtection="1">
      <alignment horizontal="center"/>
    </xf>
    <xf numFmtId="165" fontId="6" fillId="10" borderId="8" xfId="0" applyNumberFormat="1" applyFont="1" applyFill="1" applyBorder="1" applyAlignment="1" applyProtection="1">
      <alignment horizontal="right"/>
    </xf>
    <xf numFmtId="0" fontId="1" fillId="4" borderId="0" xfId="0" applyNumberFormat="1" applyFont="1" applyFill="1" applyBorder="1" applyAlignment="1" applyProtection="1">
      <alignment horizontal="center"/>
    </xf>
    <xf numFmtId="165" fontId="6" fillId="4" borderId="7" xfId="0" applyNumberFormat="1" applyFont="1" applyFill="1" applyBorder="1" applyAlignment="1" applyProtection="1">
      <alignment horizontal="center"/>
    </xf>
    <xf numFmtId="165" fontId="6" fillId="4" borderId="8" xfId="0" applyNumberFormat="1" applyFont="1" applyFill="1" applyBorder="1" applyAlignment="1" applyProtection="1">
      <alignment horizontal="right"/>
    </xf>
    <xf numFmtId="165" fontId="18" fillId="7" borderId="5" xfId="0" applyNumberFormat="1" applyFont="1" applyFill="1" applyBorder="1" applyProtection="1"/>
    <xf numFmtId="0" fontId="6" fillId="0" borderId="8" xfId="0" applyNumberFormat="1" applyFont="1" applyBorder="1" applyAlignment="1" applyProtection="1">
      <alignment horizontal="center"/>
    </xf>
    <xf numFmtId="0" fontId="10" fillId="0" borderId="45" xfId="0" applyNumberFormat="1" applyFont="1" applyBorder="1" applyAlignment="1" applyProtection="1"/>
    <xf numFmtId="0" fontId="10" fillId="0" borderId="11" xfId="0" applyNumberFormat="1" applyFont="1" applyBorder="1" applyAlignment="1" applyProtection="1"/>
    <xf numFmtId="1" fontId="10" fillId="0" borderId="11" xfId="0" applyNumberFormat="1" applyFont="1" applyBorder="1" applyAlignment="1" applyProtection="1"/>
    <xf numFmtId="1" fontId="10" fillId="0" borderId="13" xfId="0" applyNumberFormat="1" applyFont="1" applyBorder="1" applyAlignment="1" applyProtection="1"/>
    <xf numFmtId="1" fontId="10" fillId="0" borderId="45" xfId="0" applyNumberFormat="1" applyFont="1" applyBorder="1" applyAlignment="1" applyProtection="1"/>
    <xf numFmtId="0" fontId="0" fillId="0" borderId="13" xfId="0" applyNumberFormat="1" applyBorder="1" applyAlignment="1" applyProtection="1"/>
    <xf numFmtId="0" fontId="6" fillId="0" borderId="0" xfId="0" applyNumberFormat="1" applyFont="1" applyFill="1" applyBorder="1" applyProtection="1"/>
    <xf numFmtId="1" fontId="6" fillId="0" borderId="11" xfId="0" applyNumberFormat="1" applyFont="1" applyFill="1" applyBorder="1" applyAlignment="1" applyProtection="1">
      <alignment horizontal="center"/>
    </xf>
    <xf numFmtId="1" fontId="6" fillId="0" borderId="45" xfId="0" applyNumberFormat="1" applyFont="1" applyFill="1" applyBorder="1" applyAlignment="1" applyProtection="1">
      <alignment horizontal="center"/>
    </xf>
    <xf numFmtId="0" fontId="6" fillId="0" borderId="10" xfId="0" applyNumberFormat="1" applyFont="1" applyBorder="1" applyProtection="1"/>
    <xf numFmtId="0" fontId="0" fillId="0" borderId="9" xfId="0" applyNumberFormat="1" applyBorder="1" applyAlignment="1" applyProtection="1">
      <alignment vertical="center" wrapText="1"/>
    </xf>
    <xf numFmtId="0" fontId="0" fillId="0" borderId="33" xfId="0" applyNumberFormat="1" applyBorder="1" applyAlignment="1" applyProtection="1">
      <alignment vertical="center" wrapText="1"/>
    </xf>
    <xf numFmtId="0" fontId="2" fillId="0" borderId="9"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10" xfId="0" applyNumberFormat="1" applyFont="1" applyBorder="1" applyAlignment="1" applyProtection="1">
      <alignment horizontal="center"/>
    </xf>
    <xf numFmtId="0" fontId="0" fillId="0" borderId="2" xfId="0" applyBorder="1" applyProtection="1"/>
    <xf numFmtId="0" fontId="0" fillId="0" borderId="3" xfId="0" applyBorder="1" applyProtection="1"/>
    <xf numFmtId="0" fontId="0" fillId="0" borderId="4" xfId="0" applyBorder="1" applyProtection="1"/>
    <xf numFmtId="0" fontId="0" fillId="0" borderId="0" xfId="0"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33" xfId="0" applyBorder="1" applyProtection="1"/>
    <xf numFmtId="0" fontId="0" fillId="0" borderId="12" xfId="0" applyBorder="1" applyProtection="1"/>
    <xf numFmtId="0" fontId="0" fillId="0" borderId="37" xfId="0" applyBorder="1" applyProtection="1"/>
    <xf numFmtId="0" fontId="4" fillId="0" borderId="0" xfId="0" applyNumberFormat="1" applyFont="1" applyAlignment="1" applyProtection="1">
      <alignment horizontal="center"/>
    </xf>
    <xf numFmtId="0" fontId="0" fillId="0" borderId="0" xfId="0" applyNumberFormat="1" applyAlignment="1" applyProtection="1">
      <alignment horizontal="center"/>
    </xf>
    <xf numFmtId="0" fontId="0" fillId="0" borderId="8" xfId="0" applyNumberFormat="1" applyBorder="1" applyAlignment="1" applyProtection="1">
      <alignment horizontal="center"/>
    </xf>
    <xf numFmtId="165" fontId="17" fillId="7" borderId="5" xfId="0" applyNumberFormat="1" applyFont="1" applyFill="1" applyBorder="1" applyAlignment="1" applyProtection="1">
      <alignment vertical="center"/>
    </xf>
    <xf numFmtId="0" fontId="0" fillId="0" borderId="37" xfId="0" applyNumberFormat="1" applyBorder="1" applyAlignment="1" applyProtection="1">
      <alignment wrapText="1"/>
    </xf>
    <xf numFmtId="0" fontId="26" fillId="11" borderId="5" xfId="0" applyFont="1" applyFill="1" applyBorder="1" applyProtection="1">
      <protection locked="0"/>
    </xf>
    <xf numFmtId="0" fontId="2" fillId="0" borderId="45"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2" fillId="0" borderId="13" xfId="0" applyNumberFormat="1" applyFont="1" applyBorder="1" applyAlignment="1" applyProtection="1">
      <alignment horizontal="center" vertical="center"/>
    </xf>
    <xf numFmtId="0" fontId="2" fillId="0" borderId="45" xfId="0" applyNumberFormat="1" applyFont="1" applyBorder="1" applyAlignment="1" applyProtection="1">
      <alignment horizontal="center" vertical="center" wrapText="1"/>
    </xf>
    <xf numFmtId="0" fontId="2" fillId="0" borderId="11" xfId="0" applyNumberFormat="1" applyFont="1" applyBorder="1" applyAlignment="1" applyProtection="1">
      <alignment horizontal="center" vertical="center" wrapText="1"/>
    </xf>
    <xf numFmtId="0" fontId="2" fillId="0" borderId="13" xfId="0" applyNumberFormat="1" applyFont="1" applyBorder="1" applyAlignment="1" applyProtection="1">
      <alignment horizontal="center" vertical="center" wrapText="1"/>
    </xf>
    <xf numFmtId="0" fontId="2" fillId="0" borderId="0" xfId="0" applyNumberFormat="1" applyFont="1" applyAlignment="1" applyProtection="1">
      <alignment horizontal="center"/>
    </xf>
    <xf numFmtId="0" fontId="23" fillId="0" borderId="0" xfId="0" applyNumberFormat="1" applyFont="1" applyAlignment="1" applyProtection="1">
      <alignment horizontal="center"/>
    </xf>
    <xf numFmtId="0" fontId="27" fillId="0" borderId="0" xfId="0" applyNumberFormat="1" applyFont="1" applyAlignment="1" applyProtection="1">
      <alignment horizontal="center"/>
    </xf>
    <xf numFmtId="0" fontId="28" fillId="0" borderId="0" xfId="0" applyNumberFormat="1" applyFont="1" applyAlignment="1" applyProtection="1">
      <alignment horizontal="center"/>
    </xf>
    <xf numFmtId="0" fontId="5" fillId="2" borderId="2" xfId="0" applyNumberFormat="1" applyFont="1" applyFill="1" applyBorder="1" applyAlignment="1" applyProtection="1">
      <alignment horizontal="center"/>
    </xf>
    <xf numFmtId="0" fontId="0" fillId="2" borderId="3" xfId="0" applyNumberFormat="1" applyFill="1" applyBorder="1" applyAlignment="1" applyProtection="1"/>
    <xf numFmtId="0" fontId="0" fillId="2" borderId="4" xfId="0" applyNumberFormat="1" applyFill="1" applyBorder="1" applyAlignment="1" applyProtection="1"/>
    <xf numFmtId="0" fontId="6" fillId="0" borderId="6" xfId="0" applyNumberFormat="1" applyFont="1" applyBorder="1" applyAlignment="1" applyProtection="1">
      <alignment horizontal="center"/>
    </xf>
    <xf numFmtId="0" fontId="0" fillId="0" borderId="7" xfId="0" applyNumberFormat="1" applyBorder="1" applyAlignment="1" applyProtection="1">
      <alignment horizontal="center"/>
    </xf>
    <xf numFmtId="0" fontId="0" fillId="0" borderId="8" xfId="0" applyNumberFormat="1" applyBorder="1" applyAlignment="1" applyProtection="1">
      <alignment horizontal="center"/>
    </xf>
    <xf numFmtId="164" fontId="25" fillId="0" borderId="1" xfId="0" applyNumberFormat="1" applyFont="1" applyBorder="1" applyAlignment="1" applyProtection="1">
      <alignment horizontal="center"/>
    </xf>
    <xf numFmtId="0" fontId="2" fillId="0" borderId="2"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33" xfId="0" applyNumberFormat="1" applyFont="1" applyBorder="1" applyAlignment="1" applyProtection="1">
      <alignment horizontal="center" vertical="center"/>
    </xf>
    <xf numFmtId="0" fontId="2" fillId="0" borderId="37" xfId="0" applyNumberFormat="1" applyFont="1" applyBorder="1" applyAlignment="1" applyProtection="1">
      <alignment horizontal="center" vertical="center"/>
    </xf>
    <xf numFmtId="0" fontId="2" fillId="0" borderId="2" xfId="0" applyNumberFormat="1" applyFont="1" applyBorder="1" applyAlignment="1" applyProtection="1">
      <alignment horizontal="center" wrapText="1"/>
    </xf>
    <xf numFmtId="0" fontId="2" fillId="0" borderId="3" xfId="0" applyNumberFormat="1" applyFont="1" applyBorder="1" applyAlignment="1" applyProtection="1">
      <alignment horizontal="center" wrapText="1"/>
    </xf>
    <xf numFmtId="0" fontId="2" fillId="0" borderId="4" xfId="0" applyNumberFormat="1" applyFont="1" applyBorder="1" applyAlignment="1" applyProtection="1">
      <alignment horizontal="center" wrapText="1"/>
    </xf>
    <xf numFmtId="0" fontId="2" fillId="0" borderId="9" xfId="0" applyNumberFormat="1" applyFont="1" applyBorder="1" applyAlignment="1" applyProtection="1">
      <alignment horizontal="center" wrapText="1"/>
    </xf>
    <xf numFmtId="0" fontId="2" fillId="0" borderId="0" xfId="0" applyNumberFormat="1" applyFont="1" applyBorder="1" applyAlignment="1" applyProtection="1">
      <alignment horizontal="center" wrapText="1"/>
    </xf>
    <xf numFmtId="0" fontId="2" fillId="0" borderId="10" xfId="0" applyNumberFormat="1" applyFont="1" applyBorder="1" applyAlignment="1" applyProtection="1">
      <alignment horizontal="center" wrapText="1"/>
    </xf>
    <xf numFmtId="0" fontId="18" fillId="11" borderId="1" xfId="0" applyNumberFormat="1" applyFont="1" applyFill="1" applyBorder="1" applyAlignment="1" applyProtection="1">
      <alignment horizontal="center"/>
      <protection locked="0"/>
    </xf>
    <xf numFmtId="0" fontId="6" fillId="0" borderId="16" xfId="0" applyNumberFormat="1" applyFont="1" applyBorder="1" applyAlignment="1" applyProtection="1"/>
    <xf numFmtId="0" fontId="0" fillId="0" borderId="38" xfId="0" applyNumberFormat="1" applyBorder="1" applyAlignment="1" applyProtection="1"/>
    <xf numFmtId="0" fontId="6" fillId="9" borderId="16" xfId="0" applyNumberFormat="1" applyFont="1" applyFill="1" applyBorder="1" applyAlignment="1" applyProtection="1">
      <alignment horizontal="center"/>
      <protection locked="0"/>
    </xf>
    <xf numFmtId="0" fontId="10" fillId="9" borderId="38" xfId="0" applyNumberFormat="1" applyFont="1" applyFill="1" applyBorder="1" applyAlignment="1" applyProtection="1">
      <protection locked="0"/>
    </xf>
    <xf numFmtId="0" fontId="6" fillId="0" borderId="14" xfId="0" applyNumberFormat="1" applyFont="1" applyBorder="1" applyAlignment="1" applyProtection="1">
      <alignment horizontal="center"/>
    </xf>
    <xf numFmtId="0" fontId="0" fillId="0" borderId="15" xfId="0" applyNumberFormat="1" applyBorder="1" applyAlignment="1" applyProtection="1"/>
    <xf numFmtId="0" fontId="6" fillId="0" borderId="20" xfId="0" applyNumberFormat="1" applyFont="1" applyBorder="1" applyAlignment="1" applyProtection="1">
      <alignment horizontal="center"/>
    </xf>
    <xf numFmtId="0" fontId="0" fillId="0" borderId="21" xfId="0" applyNumberFormat="1" applyBorder="1" applyAlignment="1" applyProtection="1"/>
    <xf numFmtId="0" fontId="6" fillId="0" borderId="26" xfId="0" applyNumberFormat="1" applyFont="1" applyBorder="1" applyAlignment="1" applyProtection="1">
      <alignment horizontal="center"/>
    </xf>
    <xf numFmtId="0" fontId="0" fillId="0" borderId="27" xfId="0" applyNumberFormat="1" applyBorder="1" applyAlignment="1" applyProtection="1"/>
    <xf numFmtId="0" fontId="18" fillId="0" borderId="6" xfId="0" applyNumberFormat="1" applyFont="1" applyBorder="1" applyAlignment="1" applyProtection="1">
      <alignment horizontal="left"/>
    </xf>
    <xf numFmtId="0" fontId="19" fillId="0" borderId="7" xfId="0" applyNumberFormat="1" applyFont="1" applyBorder="1" applyAlignment="1" applyProtection="1">
      <alignment horizontal="left"/>
    </xf>
    <xf numFmtId="0" fontId="19" fillId="0" borderId="8" xfId="0" applyNumberFormat="1" applyFont="1" applyBorder="1" applyAlignment="1" applyProtection="1">
      <alignment horizontal="left"/>
    </xf>
    <xf numFmtId="0" fontId="5" fillId="0" borderId="0" xfId="0" applyNumberFormat="1" applyFont="1" applyAlignment="1" applyProtection="1">
      <alignment horizontal="center" vertical="center" wrapText="1"/>
    </xf>
    <xf numFmtId="0" fontId="5" fillId="0" borderId="0" xfId="0" applyNumberFormat="1" applyFont="1" applyAlignment="1" applyProtection="1">
      <alignment horizontal="center"/>
    </xf>
    <xf numFmtId="0" fontId="8" fillId="0" borderId="0" xfId="0" applyNumberFormat="1" applyFont="1" applyAlignment="1" applyProtection="1">
      <alignment horizontal="center"/>
    </xf>
    <xf numFmtId="0" fontId="5" fillId="0" borderId="0" xfId="0" applyNumberFormat="1" applyFont="1" applyAlignment="1" applyProtection="1">
      <alignment horizontal="center" wrapText="1"/>
    </xf>
    <xf numFmtId="0" fontId="0" fillId="0" borderId="0" xfId="0" applyNumberFormat="1" applyAlignment="1" applyProtection="1">
      <alignment horizontal="center" wrapText="1"/>
    </xf>
    <xf numFmtId="0" fontId="5" fillId="3" borderId="6" xfId="0" applyNumberFormat="1" applyFont="1" applyFill="1" applyBorder="1" applyAlignment="1" applyProtection="1">
      <alignment horizontal="center"/>
    </xf>
    <xf numFmtId="0" fontId="9" fillId="3" borderId="7" xfId="0" applyNumberFormat="1" applyFont="1" applyFill="1" applyBorder="1" applyAlignment="1" applyProtection="1"/>
    <xf numFmtId="0" fontId="9" fillId="3" borderId="3" xfId="0" applyNumberFormat="1" applyFont="1" applyFill="1" applyBorder="1" applyAlignment="1" applyProtection="1"/>
    <xf numFmtId="0" fontId="9" fillId="3" borderId="8" xfId="0" applyNumberFormat="1" applyFont="1" applyFill="1" applyBorder="1" applyAlignment="1" applyProtection="1"/>
    <xf numFmtId="0" fontId="10" fillId="0" borderId="7" xfId="0" applyNumberFormat="1" applyFont="1" applyBorder="1" applyAlignment="1" applyProtection="1"/>
    <xf numFmtId="0" fontId="6" fillId="0" borderId="41" xfId="0" applyNumberFormat="1" applyFont="1" applyBorder="1" applyAlignment="1" applyProtection="1"/>
    <xf numFmtId="0" fontId="0" fillId="0" borderId="22" xfId="0" applyNumberFormat="1" applyBorder="1" applyAlignment="1" applyProtection="1"/>
    <xf numFmtId="1" fontId="6" fillId="9" borderId="41" xfId="0" applyNumberFormat="1" applyFont="1" applyFill="1" applyBorder="1" applyAlignment="1" applyProtection="1">
      <alignment horizontal="center"/>
      <protection locked="0"/>
    </xf>
    <xf numFmtId="1" fontId="10" fillId="9" borderId="22" xfId="0" applyNumberFormat="1" applyFont="1" applyFill="1" applyBorder="1" applyAlignment="1" applyProtection="1">
      <protection locked="0"/>
    </xf>
    <xf numFmtId="0" fontId="6" fillId="0" borderId="49" xfId="0" applyNumberFormat="1" applyFont="1" applyBorder="1" applyAlignment="1" applyProtection="1"/>
    <xf numFmtId="0" fontId="0" fillId="0" borderId="50" xfId="0" applyNumberFormat="1" applyBorder="1" applyAlignment="1" applyProtection="1"/>
    <xf numFmtId="1" fontId="6" fillId="9" borderId="49" xfId="0" applyNumberFormat="1" applyFont="1" applyFill="1" applyBorder="1" applyAlignment="1" applyProtection="1">
      <alignment horizontal="center"/>
      <protection locked="0"/>
    </xf>
    <xf numFmtId="1" fontId="10" fillId="9" borderId="50" xfId="0" applyNumberFormat="1" applyFont="1" applyFill="1" applyBorder="1" applyAlignment="1" applyProtection="1">
      <protection locked="0"/>
    </xf>
    <xf numFmtId="0" fontId="6" fillId="4" borderId="6" xfId="0" applyNumberFormat="1" applyFont="1" applyFill="1" applyBorder="1" applyAlignment="1" applyProtection="1"/>
    <xf numFmtId="0" fontId="0" fillId="4" borderId="7" xfId="0" applyNumberFormat="1" applyFill="1" applyBorder="1" applyAlignment="1" applyProtection="1"/>
    <xf numFmtId="1" fontId="6" fillId="4" borderId="7" xfId="0" applyNumberFormat="1" applyFont="1" applyFill="1" applyBorder="1" applyAlignment="1" applyProtection="1">
      <alignment horizontal="center"/>
    </xf>
    <xf numFmtId="0" fontId="1" fillId="4" borderId="7" xfId="0" applyNumberFormat="1" applyFont="1" applyFill="1" applyBorder="1" applyAlignment="1" applyProtection="1">
      <alignment horizontal="center"/>
    </xf>
    <xf numFmtId="0" fontId="6" fillId="0" borderId="41" xfId="0" applyNumberFormat="1" applyFont="1" applyBorder="1" applyAlignment="1" applyProtection="1">
      <alignment horizontal="left"/>
    </xf>
    <xf numFmtId="0" fontId="6" fillId="0" borderId="22" xfId="0" applyNumberFormat="1" applyFont="1" applyBorder="1" applyAlignment="1" applyProtection="1">
      <alignment horizontal="left"/>
    </xf>
    <xf numFmtId="0" fontId="6" fillId="0" borderId="24" xfId="0" applyNumberFormat="1" applyFont="1" applyBorder="1" applyAlignment="1" applyProtection="1">
      <alignment horizontal="left"/>
    </xf>
    <xf numFmtId="1" fontId="6" fillId="9" borderId="22" xfId="0" applyNumberFormat="1" applyFont="1" applyFill="1" applyBorder="1" applyAlignment="1" applyProtection="1">
      <alignment horizontal="center"/>
      <protection locked="0"/>
    </xf>
    <xf numFmtId="1" fontId="6" fillId="9" borderId="24" xfId="0" applyNumberFormat="1" applyFont="1" applyFill="1" applyBorder="1" applyAlignment="1" applyProtection="1">
      <alignment horizontal="center"/>
      <protection locked="0"/>
    </xf>
    <xf numFmtId="0" fontId="6" fillId="0" borderId="51" xfId="0" applyNumberFormat="1" applyFont="1" applyBorder="1" applyAlignment="1" applyProtection="1"/>
    <xf numFmtId="0" fontId="0" fillId="0" borderId="1" xfId="0" applyNumberFormat="1" applyBorder="1" applyAlignment="1" applyProtection="1"/>
    <xf numFmtId="1" fontId="6" fillId="9" borderId="51" xfId="0" applyNumberFormat="1" applyFont="1" applyFill="1" applyBorder="1" applyAlignment="1" applyProtection="1">
      <alignment horizontal="center"/>
      <protection locked="0"/>
    </xf>
    <xf numFmtId="1" fontId="10" fillId="9" borderId="1" xfId="0" applyNumberFormat="1" applyFont="1" applyFill="1" applyBorder="1" applyAlignment="1" applyProtection="1">
      <protection locked="0"/>
    </xf>
    <xf numFmtId="167" fontId="6" fillId="9" borderId="41" xfId="0" applyNumberFormat="1" applyFont="1" applyFill="1" applyBorder="1" applyAlignment="1" applyProtection="1">
      <alignment horizontal="center"/>
      <protection locked="0"/>
    </xf>
    <xf numFmtId="167" fontId="10" fillId="9" borderId="22" xfId="0" applyNumberFormat="1" applyFont="1" applyFill="1" applyBorder="1" applyAlignment="1" applyProtection="1">
      <protection locked="0"/>
    </xf>
    <xf numFmtId="0" fontId="5" fillId="8" borderId="6" xfId="0" applyNumberFormat="1" applyFont="1" applyFill="1" applyBorder="1" applyAlignment="1" applyProtection="1">
      <alignment horizontal="center"/>
    </xf>
    <xf numFmtId="0" fontId="9" fillId="8" borderId="7" xfId="0" applyNumberFormat="1" applyFont="1" applyFill="1" applyBorder="1" applyAlignment="1" applyProtection="1"/>
    <xf numFmtId="0" fontId="9" fillId="8" borderId="3" xfId="0" applyNumberFormat="1" applyFont="1" applyFill="1" applyBorder="1" applyAlignment="1" applyProtection="1"/>
    <xf numFmtId="0" fontId="9" fillId="8" borderId="8" xfId="0" applyNumberFormat="1" applyFont="1" applyFill="1" applyBorder="1" applyAlignment="1" applyProtection="1"/>
    <xf numFmtId="0" fontId="6" fillId="0" borderId="43" xfId="0" applyNumberFormat="1" applyFont="1" applyBorder="1" applyAlignment="1" applyProtection="1"/>
    <xf numFmtId="0" fontId="0" fillId="0" borderId="28" xfId="0" applyNumberFormat="1" applyBorder="1" applyAlignment="1" applyProtection="1"/>
    <xf numFmtId="1" fontId="6" fillId="9" borderId="43" xfId="0" applyNumberFormat="1" applyFont="1" applyFill="1" applyBorder="1" applyAlignment="1" applyProtection="1">
      <alignment horizontal="center"/>
      <protection locked="0"/>
    </xf>
    <xf numFmtId="0" fontId="0" fillId="9" borderId="28" xfId="0" applyNumberFormat="1" applyFill="1" applyBorder="1" applyAlignment="1" applyProtection="1">
      <protection locked="0"/>
    </xf>
    <xf numFmtId="0" fontId="18" fillId="0" borderId="6" xfId="0" applyNumberFormat="1" applyFont="1" applyBorder="1" applyAlignment="1" applyProtection="1"/>
    <xf numFmtId="0" fontId="19" fillId="0" borderId="7" xfId="0" applyNumberFormat="1" applyFont="1" applyBorder="1" applyAlignment="1" applyProtection="1"/>
    <xf numFmtId="0" fontId="19" fillId="0" borderId="12" xfId="0" applyNumberFormat="1" applyFont="1" applyBorder="1" applyAlignment="1" applyProtection="1"/>
    <xf numFmtId="0" fontId="19" fillId="0" borderId="8" xfId="0" applyNumberFormat="1" applyFont="1" applyBorder="1" applyAlignment="1" applyProtection="1"/>
    <xf numFmtId="0" fontId="5" fillId="5" borderId="6" xfId="0" applyNumberFormat="1" applyFont="1" applyFill="1" applyBorder="1" applyAlignment="1" applyProtection="1">
      <alignment horizontal="center"/>
    </xf>
    <xf numFmtId="0" fontId="5" fillId="5" borderId="7" xfId="0" applyNumberFormat="1" applyFont="1" applyFill="1" applyBorder="1" applyAlignment="1" applyProtection="1">
      <alignment horizontal="center"/>
    </xf>
    <xf numFmtId="0" fontId="5" fillId="5" borderId="8" xfId="0" applyNumberFormat="1" applyFont="1" applyFill="1" applyBorder="1" applyAlignment="1" applyProtection="1">
      <alignment horizontal="center"/>
    </xf>
    <xf numFmtId="0" fontId="11" fillId="0" borderId="0" xfId="0" applyNumberFormat="1" applyFont="1" applyBorder="1" applyAlignment="1" applyProtection="1">
      <alignment horizontal="left"/>
    </xf>
    <xf numFmtId="0" fontId="14" fillId="0" borderId="11" xfId="0" applyNumberFormat="1" applyFont="1" applyBorder="1" applyAlignment="1" applyProtection="1">
      <alignment horizontal="center" vertical="center" wrapText="1"/>
    </xf>
    <xf numFmtId="0" fontId="14" fillId="0" borderId="13"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left"/>
    </xf>
    <xf numFmtId="0" fontId="15" fillId="9" borderId="45" xfId="0" applyNumberFormat="1" applyFont="1" applyFill="1" applyBorder="1" applyAlignment="1" applyProtection="1">
      <alignment horizontal="center" vertical="center" wrapText="1"/>
      <protection locked="0"/>
    </xf>
    <xf numFmtId="0" fontId="15" fillId="9" borderId="11" xfId="0" applyNumberFormat="1" applyFont="1" applyFill="1" applyBorder="1" applyAlignment="1" applyProtection="1">
      <alignment horizontal="center" vertical="center" wrapText="1"/>
      <protection locked="0"/>
    </xf>
    <xf numFmtId="0" fontId="15" fillId="9" borderId="13" xfId="0"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left"/>
    </xf>
    <xf numFmtId="0" fontId="6" fillId="0" borderId="33" xfId="0" applyNumberFormat="1" applyFont="1" applyBorder="1" applyAlignment="1" applyProtection="1"/>
    <xf numFmtId="0" fontId="0" fillId="0" borderId="12" xfId="0" applyNumberFormat="1" applyBorder="1" applyAlignment="1" applyProtection="1"/>
    <xf numFmtId="1" fontId="6" fillId="9" borderId="33" xfId="0" applyNumberFormat="1" applyFont="1" applyFill="1" applyBorder="1" applyAlignment="1" applyProtection="1">
      <alignment horizontal="center"/>
      <protection locked="0"/>
    </xf>
    <xf numFmtId="0" fontId="0" fillId="9" borderId="12" xfId="0" applyNumberFormat="1" applyFill="1" applyBorder="1" applyAlignment="1" applyProtection="1">
      <protection locked="0"/>
    </xf>
    <xf numFmtId="0" fontId="6" fillId="0" borderId="6" xfId="0" applyNumberFormat="1" applyFont="1" applyBorder="1" applyAlignment="1" applyProtection="1"/>
    <xf numFmtId="0" fontId="6" fillId="0" borderId="7" xfId="0" applyNumberFormat="1" applyFont="1" applyBorder="1" applyAlignment="1" applyProtection="1"/>
    <xf numFmtId="0" fontId="6" fillId="0" borderId="12" xfId="0" applyNumberFormat="1" applyFont="1" applyBorder="1" applyAlignment="1" applyProtection="1"/>
    <xf numFmtId="0" fontId="6" fillId="0" borderId="8" xfId="0" applyNumberFormat="1" applyFont="1" applyBorder="1" applyAlignment="1" applyProtection="1"/>
    <xf numFmtId="0" fontId="2" fillId="0" borderId="6" xfId="0" applyNumberFormat="1" applyFont="1" applyBorder="1" applyAlignment="1" applyProtection="1"/>
    <xf numFmtId="0" fontId="21" fillId="0" borderId="7" xfId="0" applyNumberFormat="1" applyFont="1" applyBorder="1" applyAlignment="1" applyProtection="1"/>
    <xf numFmtId="1" fontId="6" fillId="10" borderId="7" xfId="0" applyNumberFormat="1" applyFont="1" applyFill="1" applyBorder="1" applyAlignment="1" applyProtection="1">
      <alignment horizontal="center"/>
    </xf>
    <xf numFmtId="0" fontId="0" fillId="0" borderId="39" xfId="0" applyNumberFormat="1" applyBorder="1" applyAlignment="1" applyProtection="1"/>
    <xf numFmtId="1" fontId="6" fillId="9" borderId="1" xfId="0" applyNumberFormat="1" applyFont="1" applyFill="1" applyBorder="1" applyAlignment="1" applyProtection="1">
      <alignment horizontal="center"/>
      <protection locked="0"/>
    </xf>
    <xf numFmtId="0" fontId="6" fillId="0" borderId="22" xfId="0" applyNumberFormat="1" applyFont="1" applyBorder="1" applyAlignment="1" applyProtection="1"/>
    <xf numFmtId="0" fontId="6" fillId="0" borderId="24" xfId="0" applyNumberFormat="1" applyFont="1" applyBorder="1" applyAlignment="1" applyProtection="1"/>
    <xf numFmtId="0" fontId="0" fillId="0" borderId="18" xfId="0" applyNumberFormat="1" applyBorder="1" applyAlignment="1" applyProtection="1"/>
    <xf numFmtId="1" fontId="6" fillId="9" borderId="16" xfId="0" applyNumberFormat="1" applyFont="1" applyFill="1" applyBorder="1" applyAlignment="1" applyProtection="1">
      <alignment horizontal="center"/>
      <protection locked="0"/>
    </xf>
    <xf numFmtId="1" fontId="10" fillId="9" borderId="38" xfId="0" applyNumberFormat="1" applyFont="1" applyFill="1" applyBorder="1" applyAlignment="1" applyProtection="1">
      <protection locked="0"/>
    </xf>
    <xf numFmtId="0" fontId="0" fillId="0" borderId="24" xfId="0" applyNumberFormat="1" applyBorder="1" applyAlignment="1" applyProtection="1"/>
    <xf numFmtId="0" fontId="0" fillId="0" borderId="44" xfId="0" applyNumberFormat="1" applyBorder="1" applyAlignment="1" applyProtection="1"/>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tabSelected="1" zoomScale="80" zoomScaleNormal="80" zoomScaleSheetLayoutView="90" workbookViewId="0">
      <selection activeCell="E56" sqref="E56:I56"/>
    </sheetView>
  </sheetViews>
  <sheetFormatPr defaultColWidth="9.140625" defaultRowHeight="15"/>
  <cols>
    <col min="1" max="1" width="21.5703125" style="97" customWidth="1"/>
    <col min="2" max="2" width="9.140625" style="97"/>
    <col min="3" max="3" width="11.85546875" style="97" customWidth="1"/>
    <col min="4" max="4" width="25.5703125" style="97" customWidth="1"/>
    <col min="5" max="5" width="9.140625" style="97"/>
    <col min="6" max="6" width="4.7109375" style="97" customWidth="1"/>
    <col min="7" max="7" width="9.140625" style="97"/>
    <col min="8" max="8" width="4" style="97" customWidth="1"/>
    <col min="9" max="9" width="8.85546875" style="97" customWidth="1"/>
    <col min="10" max="10" width="9.85546875" style="97" customWidth="1"/>
    <col min="11" max="11" width="12.28515625" style="97" customWidth="1"/>
    <col min="12" max="12" width="23" style="97" customWidth="1"/>
    <col min="13" max="16384" width="9.140625" style="97"/>
  </cols>
  <sheetData>
    <row r="1" spans="1:12" ht="26.25">
      <c r="A1" s="118" t="s">
        <v>2</v>
      </c>
      <c r="B1" s="119"/>
      <c r="C1" s="119"/>
      <c r="D1" s="119"/>
      <c r="E1" s="119"/>
      <c r="F1" s="119"/>
      <c r="G1" s="119"/>
      <c r="H1" s="119"/>
      <c r="I1" s="119"/>
      <c r="J1" s="119"/>
      <c r="K1" s="119"/>
      <c r="L1" s="119"/>
    </row>
    <row r="2" spans="1:12">
      <c r="A2" s="1"/>
      <c r="B2" s="1"/>
      <c r="C2" s="1"/>
      <c r="D2" s="1"/>
      <c r="E2" s="1"/>
      <c r="F2" s="1"/>
      <c r="G2" s="1"/>
      <c r="H2" s="1"/>
      <c r="I2" s="1"/>
      <c r="J2" s="1"/>
      <c r="K2" s="1"/>
      <c r="L2" s="1"/>
    </row>
    <row r="3" spans="1:12" ht="18.75">
      <c r="A3" s="139" t="s">
        <v>46</v>
      </c>
      <c r="B3" s="139"/>
      <c r="C3" s="139"/>
      <c r="D3" s="1"/>
      <c r="E3" s="1"/>
      <c r="F3" s="1"/>
      <c r="G3" s="1"/>
      <c r="H3" s="1"/>
      <c r="I3" s="1"/>
      <c r="J3" s="1"/>
      <c r="K3" s="126">
        <f ca="1">TODAY()</f>
        <v>43545</v>
      </c>
      <c r="L3" s="126"/>
    </row>
    <row r="4" spans="1:12" ht="15.75">
      <c r="A4" s="116" t="s">
        <v>0</v>
      </c>
      <c r="B4" s="116"/>
      <c r="C4" s="116"/>
      <c r="D4" s="2"/>
      <c r="E4" s="2"/>
      <c r="F4" s="2"/>
      <c r="G4" s="2"/>
      <c r="H4" s="2"/>
      <c r="I4" s="2"/>
      <c r="J4" s="2"/>
      <c r="K4" s="116" t="s">
        <v>1</v>
      </c>
      <c r="L4" s="116"/>
    </row>
    <row r="5" spans="1:12" ht="18.75">
      <c r="A5" s="104"/>
      <c r="B5" s="105"/>
      <c r="C5" s="105"/>
      <c r="D5" s="105"/>
      <c r="E5" s="105"/>
      <c r="F5" s="105"/>
      <c r="G5" s="105"/>
      <c r="H5" s="105"/>
      <c r="I5" s="105"/>
      <c r="J5" s="105"/>
      <c r="K5" s="105"/>
      <c r="L5" s="105"/>
    </row>
    <row r="6" spans="1:12">
      <c r="A6" s="116" t="s">
        <v>62</v>
      </c>
      <c r="B6" s="117"/>
      <c r="C6" s="117"/>
      <c r="D6" s="117"/>
      <c r="E6" s="117"/>
      <c r="F6" s="117"/>
      <c r="G6" s="117"/>
      <c r="H6" s="117"/>
      <c r="I6" s="117"/>
      <c r="J6" s="117"/>
      <c r="K6" s="117"/>
      <c r="L6" s="117"/>
    </row>
    <row r="7" spans="1:12" ht="15.75" thickBot="1">
      <c r="A7" s="1"/>
      <c r="B7" s="1"/>
      <c r="C7" s="1"/>
      <c r="D7" s="1"/>
      <c r="E7" s="1"/>
      <c r="F7" s="1"/>
      <c r="G7" s="1"/>
      <c r="H7" s="1"/>
      <c r="I7" s="1"/>
      <c r="J7" s="1"/>
      <c r="K7" s="1"/>
      <c r="L7" s="1"/>
    </row>
    <row r="8" spans="1:12" ht="16.5" thickBot="1">
      <c r="A8" s="120" t="s">
        <v>3</v>
      </c>
      <c r="B8" s="121"/>
      <c r="C8" s="121"/>
      <c r="D8" s="121"/>
      <c r="E8" s="121"/>
      <c r="F8" s="121"/>
      <c r="G8" s="121"/>
      <c r="H8" s="121"/>
      <c r="I8" s="121"/>
      <c r="J8" s="121"/>
      <c r="K8" s="121"/>
      <c r="L8" s="122"/>
    </row>
    <row r="9" spans="1:12" ht="15.75" thickBot="1">
      <c r="A9" s="127" t="s">
        <v>9</v>
      </c>
      <c r="B9" s="128"/>
      <c r="C9" s="110" t="s">
        <v>10</v>
      </c>
      <c r="D9" s="3" t="s">
        <v>4</v>
      </c>
      <c r="E9" s="123" t="s">
        <v>5</v>
      </c>
      <c r="F9" s="124"/>
      <c r="G9" s="124"/>
      <c r="H9" s="124"/>
      <c r="I9" s="125"/>
      <c r="J9" s="106"/>
      <c r="K9" s="3" t="s">
        <v>6</v>
      </c>
      <c r="L9" s="3" t="s">
        <v>7</v>
      </c>
    </row>
    <row r="10" spans="1:12">
      <c r="A10" s="129"/>
      <c r="B10" s="130"/>
      <c r="C10" s="111"/>
      <c r="D10" s="113" t="s">
        <v>47</v>
      </c>
      <c r="E10" s="133" t="s">
        <v>48</v>
      </c>
      <c r="F10" s="134"/>
      <c r="G10" s="134"/>
      <c r="H10" s="134"/>
      <c r="I10" s="135"/>
      <c r="J10" s="110" t="s">
        <v>11</v>
      </c>
      <c r="K10" s="113" t="s">
        <v>49</v>
      </c>
      <c r="L10" s="113" t="s">
        <v>50</v>
      </c>
    </row>
    <row r="11" spans="1:12">
      <c r="A11" s="129"/>
      <c r="B11" s="130"/>
      <c r="C11" s="111"/>
      <c r="D11" s="114"/>
      <c r="E11" s="136"/>
      <c r="F11" s="137"/>
      <c r="G11" s="137"/>
      <c r="H11" s="137"/>
      <c r="I11" s="138"/>
      <c r="J11" s="111"/>
      <c r="K11" s="114"/>
      <c r="L11" s="114"/>
    </row>
    <row r="12" spans="1:12">
      <c r="A12" s="129"/>
      <c r="B12" s="130"/>
      <c r="C12" s="111"/>
      <c r="D12" s="114"/>
      <c r="E12" s="136"/>
      <c r="F12" s="137"/>
      <c r="G12" s="137"/>
      <c r="H12" s="137"/>
      <c r="I12" s="138"/>
      <c r="J12" s="111"/>
      <c r="K12" s="114"/>
      <c r="L12" s="114"/>
    </row>
    <row r="13" spans="1:12" ht="15.75" thickBot="1">
      <c r="A13" s="131"/>
      <c r="B13" s="132"/>
      <c r="C13" s="112"/>
      <c r="D13" s="115"/>
      <c r="E13" s="91" t="s">
        <v>6</v>
      </c>
      <c r="F13" s="92"/>
      <c r="G13" s="92" t="s">
        <v>12</v>
      </c>
      <c r="H13" s="92"/>
      <c r="I13" s="93" t="s">
        <v>8</v>
      </c>
      <c r="J13" s="112"/>
      <c r="K13" s="115"/>
      <c r="L13" s="115"/>
    </row>
    <row r="14" spans="1:12">
      <c r="A14" s="144">
        <v>7</v>
      </c>
      <c r="B14" s="145"/>
      <c r="C14" s="6" t="s">
        <v>56</v>
      </c>
      <c r="D14" s="57">
        <v>0</v>
      </c>
      <c r="E14" s="60">
        <v>0</v>
      </c>
      <c r="F14" s="7" t="s">
        <v>13</v>
      </c>
      <c r="G14" s="63">
        <v>0</v>
      </c>
      <c r="H14" s="8" t="s">
        <v>14</v>
      </c>
      <c r="I14" s="9">
        <f>SUM(E14+G14)</f>
        <v>0</v>
      </c>
      <c r="J14" s="66">
        <v>0</v>
      </c>
      <c r="K14" s="48">
        <f>SUM(D14-I14)</f>
        <v>0</v>
      </c>
      <c r="L14" s="46">
        <f>SUM(K14/C14)</f>
        <v>0</v>
      </c>
    </row>
    <row r="15" spans="1:12">
      <c r="A15" s="146">
        <v>8</v>
      </c>
      <c r="B15" s="147"/>
      <c r="C15" s="10" t="s">
        <v>56</v>
      </c>
      <c r="D15" s="58">
        <v>0</v>
      </c>
      <c r="E15" s="61">
        <v>0</v>
      </c>
      <c r="F15" s="11" t="s">
        <v>13</v>
      </c>
      <c r="G15" s="64">
        <v>0</v>
      </c>
      <c r="H15" s="12" t="s">
        <v>14</v>
      </c>
      <c r="I15" s="13">
        <f>SUM(E15+G15)</f>
        <v>0</v>
      </c>
      <c r="J15" s="58">
        <v>0</v>
      </c>
      <c r="K15" s="45">
        <f t="shared" ref="K15:K16" si="0">SUM(D15-I15)</f>
        <v>0</v>
      </c>
      <c r="L15" s="44">
        <f>SUM(K15/C15)</f>
        <v>0</v>
      </c>
    </row>
    <row r="16" spans="1:12" ht="15.75" thickBot="1">
      <c r="A16" s="148">
        <v>9</v>
      </c>
      <c r="B16" s="149"/>
      <c r="C16" s="14" t="s">
        <v>57</v>
      </c>
      <c r="D16" s="59">
        <v>0</v>
      </c>
      <c r="E16" s="62">
        <v>0</v>
      </c>
      <c r="F16" s="15" t="s">
        <v>13</v>
      </c>
      <c r="G16" s="65">
        <v>0</v>
      </c>
      <c r="H16" s="16" t="s">
        <v>14</v>
      </c>
      <c r="I16" s="17">
        <f>SUM(E16+G16)</f>
        <v>0</v>
      </c>
      <c r="J16" s="67">
        <v>0</v>
      </c>
      <c r="K16" s="5">
        <f t="shared" si="0"/>
        <v>0</v>
      </c>
      <c r="L16" s="47">
        <f>SUM(K16/C16)</f>
        <v>0</v>
      </c>
    </row>
    <row r="17" spans="1:12" ht="19.5" thickBot="1">
      <c r="A17" s="150" t="s">
        <v>15</v>
      </c>
      <c r="B17" s="151"/>
      <c r="C17" s="152"/>
      <c r="D17" s="49">
        <f>SUM(D14:D16)</f>
        <v>0</v>
      </c>
      <c r="E17" s="50">
        <f>SUM(E14:E16)</f>
        <v>0</v>
      </c>
      <c r="F17" s="51"/>
      <c r="G17" s="51">
        <f>SUM(G14:G16)</f>
        <v>0</v>
      </c>
      <c r="H17" s="51"/>
      <c r="I17" s="52">
        <f>SUM(I14:I16)</f>
        <v>0</v>
      </c>
      <c r="J17" s="53">
        <f>SUM(J14:J16)</f>
        <v>0</v>
      </c>
      <c r="K17" s="54">
        <f>SUM(K14:K16)</f>
        <v>0</v>
      </c>
      <c r="L17" s="55">
        <f>SUM(L14:L16)</f>
        <v>0</v>
      </c>
    </row>
    <row r="18" spans="1:12">
      <c r="A18" s="18"/>
      <c r="B18" s="19"/>
      <c r="C18" s="19"/>
      <c r="D18" s="4"/>
      <c r="E18" s="4"/>
      <c r="F18" s="4"/>
      <c r="G18" s="4"/>
      <c r="H18" s="4"/>
      <c r="I18" s="4"/>
      <c r="J18" s="4"/>
      <c r="K18" s="4"/>
      <c r="L18" s="20"/>
    </row>
    <row r="19" spans="1:12" ht="15.75">
      <c r="A19" s="153" t="s">
        <v>16</v>
      </c>
      <c r="B19" s="153"/>
      <c r="C19" s="153"/>
      <c r="D19" s="153"/>
      <c r="E19" s="153"/>
      <c r="F19" s="153"/>
      <c r="G19" s="153"/>
      <c r="H19" s="153"/>
      <c r="I19" s="153"/>
      <c r="J19" s="153"/>
      <c r="K19" s="153"/>
      <c r="L19" s="153"/>
    </row>
    <row r="20" spans="1:12" ht="15.75">
      <c r="A20" s="154" t="s">
        <v>17</v>
      </c>
      <c r="B20" s="155"/>
      <c r="C20" s="155"/>
      <c r="D20" s="155"/>
      <c r="E20" s="155"/>
      <c r="F20" s="155"/>
      <c r="G20" s="155"/>
      <c r="H20" s="155"/>
      <c r="I20" s="155"/>
      <c r="J20" s="155"/>
      <c r="K20" s="155"/>
      <c r="L20" s="155"/>
    </row>
    <row r="21" spans="1:12">
      <c r="A21" s="156" t="s">
        <v>18</v>
      </c>
      <c r="B21" s="157"/>
      <c r="C21" s="157"/>
      <c r="D21" s="157"/>
      <c r="E21" s="157"/>
      <c r="F21" s="157"/>
      <c r="G21" s="157"/>
      <c r="H21" s="157"/>
      <c r="I21" s="157"/>
      <c r="J21" s="157"/>
      <c r="K21" s="157"/>
      <c r="L21" s="157"/>
    </row>
    <row r="22" spans="1:12">
      <c r="A22" s="156" t="s">
        <v>19</v>
      </c>
      <c r="B22" s="157"/>
      <c r="C22" s="157"/>
      <c r="D22" s="157"/>
      <c r="E22" s="157"/>
      <c r="F22" s="157"/>
      <c r="G22" s="157"/>
      <c r="H22" s="157"/>
      <c r="I22" s="157"/>
      <c r="J22" s="157"/>
      <c r="K22" s="157"/>
      <c r="L22" s="157"/>
    </row>
    <row r="23" spans="1:12" ht="15.75" thickBot="1">
      <c r="A23" s="1"/>
      <c r="B23" s="1"/>
      <c r="C23" s="1"/>
      <c r="D23" s="1"/>
      <c r="E23" s="1"/>
      <c r="F23" s="1"/>
      <c r="G23" s="1"/>
      <c r="H23" s="1"/>
      <c r="I23" s="1"/>
      <c r="J23" s="1"/>
      <c r="K23" s="1"/>
      <c r="L23" s="1"/>
    </row>
    <row r="24" spans="1:12" ht="16.5" thickBot="1">
      <c r="A24" s="158" t="s">
        <v>20</v>
      </c>
      <c r="B24" s="159"/>
      <c r="C24" s="159"/>
      <c r="D24" s="159"/>
      <c r="E24" s="159"/>
      <c r="F24" s="159"/>
      <c r="G24" s="159"/>
      <c r="H24" s="159"/>
      <c r="I24" s="159"/>
      <c r="J24" s="160"/>
      <c r="K24" s="159"/>
      <c r="L24" s="161"/>
    </row>
    <row r="25" spans="1:12" ht="15.75" thickBot="1">
      <c r="A25" s="123" t="s">
        <v>21</v>
      </c>
      <c r="B25" s="124"/>
      <c r="C25" s="124"/>
      <c r="D25" s="125"/>
      <c r="E25" s="123" t="s">
        <v>22</v>
      </c>
      <c r="F25" s="162"/>
      <c r="G25" s="162"/>
      <c r="H25" s="162"/>
      <c r="I25" s="162"/>
      <c r="J25" s="79"/>
      <c r="K25" s="78" t="s">
        <v>10</v>
      </c>
      <c r="L25" s="3" t="s">
        <v>23</v>
      </c>
    </row>
    <row r="26" spans="1:12">
      <c r="A26" s="140" t="s">
        <v>61</v>
      </c>
      <c r="B26" s="141"/>
      <c r="C26" s="141"/>
      <c r="D26" s="141"/>
      <c r="E26" s="142">
        <v>0</v>
      </c>
      <c r="F26" s="143"/>
      <c r="G26" s="143"/>
      <c r="H26" s="143"/>
      <c r="I26" s="143"/>
      <c r="J26" s="80"/>
      <c r="K26" s="21">
        <v>1</v>
      </c>
      <c r="L26" s="22">
        <f t="shared" ref="L26:L35" si="1">SUM(E26*K26)</f>
        <v>0</v>
      </c>
    </row>
    <row r="27" spans="1:12">
      <c r="A27" s="163" t="s">
        <v>53</v>
      </c>
      <c r="B27" s="164"/>
      <c r="C27" s="164"/>
      <c r="D27" s="164"/>
      <c r="E27" s="165">
        <v>0</v>
      </c>
      <c r="F27" s="166"/>
      <c r="G27" s="166"/>
      <c r="H27" s="166"/>
      <c r="I27" s="166"/>
      <c r="J27" s="81"/>
      <c r="K27" s="23">
        <v>0.5</v>
      </c>
      <c r="L27" s="24">
        <f t="shared" si="1"/>
        <v>0</v>
      </c>
    </row>
    <row r="28" spans="1:12">
      <c r="A28" s="175" t="s">
        <v>54</v>
      </c>
      <c r="B28" s="176"/>
      <c r="C28" s="176"/>
      <c r="D28" s="177"/>
      <c r="E28" s="165">
        <v>0</v>
      </c>
      <c r="F28" s="178"/>
      <c r="G28" s="178"/>
      <c r="H28" s="178"/>
      <c r="I28" s="179"/>
      <c r="J28" s="81"/>
      <c r="K28" s="56">
        <v>0.71499999999999997</v>
      </c>
      <c r="L28" s="27">
        <f>SUM(E28*K28)</f>
        <v>0</v>
      </c>
    </row>
    <row r="29" spans="1:12">
      <c r="A29" s="175" t="s">
        <v>55</v>
      </c>
      <c r="B29" s="176"/>
      <c r="C29" s="176"/>
      <c r="D29" s="177"/>
      <c r="E29" s="165">
        <v>0</v>
      </c>
      <c r="F29" s="178"/>
      <c r="G29" s="178"/>
      <c r="H29" s="178"/>
      <c r="I29" s="179"/>
      <c r="J29" s="81"/>
      <c r="K29" s="56">
        <v>0.85799999999999998</v>
      </c>
      <c r="L29" s="27">
        <f>SUM(E29*K29)</f>
        <v>0</v>
      </c>
    </row>
    <row r="30" spans="1:12" ht="15.75" thickBot="1">
      <c r="A30" s="167" t="s">
        <v>24</v>
      </c>
      <c r="B30" s="168"/>
      <c r="C30" s="168"/>
      <c r="D30" s="168"/>
      <c r="E30" s="169">
        <v>0</v>
      </c>
      <c r="F30" s="170"/>
      <c r="G30" s="170"/>
      <c r="H30" s="170"/>
      <c r="I30" s="170"/>
      <c r="J30" s="82"/>
      <c r="K30" s="56">
        <v>0.16700000000000001</v>
      </c>
      <c r="L30" s="27">
        <f t="shared" si="1"/>
        <v>0</v>
      </c>
    </row>
    <row r="31" spans="1:12" ht="15.75" thickBot="1">
      <c r="A31" s="171"/>
      <c r="B31" s="172"/>
      <c r="C31" s="172"/>
      <c r="D31" s="172"/>
      <c r="E31" s="173" t="s">
        <v>25</v>
      </c>
      <c r="F31" s="174"/>
      <c r="G31" s="174"/>
      <c r="H31" s="174"/>
      <c r="I31" s="174"/>
      <c r="J31" s="74"/>
      <c r="K31" s="75"/>
      <c r="L31" s="76"/>
    </row>
    <row r="32" spans="1:12">
      <c r="A32" s="180" t="s">
        <v>58</v>
      </c>
      <c r="B32" s="181"/>
      <c r="C32" s="181"/>
      <c r="D32" s="181"/>
      <c r="E32" s="182">
        <v>0</v>
      </c>
      <c r="F32" s="183"/>
      <c r="G32" s="183"/>
      <c r="H32" s="183"/>
      <c r="I32" s="183"/>
      <c r="J32" s="83"/>
      <c r="K32" s="21">
        <v>0.125</v>
      </c>
      <c r="L32" s="22">
        <f>SUM(E32*K32)</f>
        <v>0</v>
      </c>
    </row>
    <row r="33" spans="1:12">
      <c r="A33" s="163" t="s">
        <v>59</v>
      </c>
      <c r="B33" s="164"/>
      <c r="C33" s="164"/>
      <c r="D33" s="164"/>
      <c r="E33" s="165">
        <v>0</v>
      </c>
      <c r="F33" s="166"/>
      <c r="G33" s="166"/>
      <c r="H33" s="166"/>
      <c r="I33" s="166"/>
      <c r="J33" s="81"/>
      <c r="K33" s="25">
        <v>6.25E-2</v>
      </c>
      <c r="L33" s="26">
        <f>SUM(E33*K33)</f>
        <v>0</v>
      </c>
    </row>
    <row r="34" spans="1:12">
      <c r="A34" s="163" t="s">
        <v>28</v>
      </c>
      <c r="B34" s="164"/>
      <c r="C34" s="164"/>
      <c r="D34" s="164"/>
      <c r="E34" s="184">
        <v>0</v>
      </c>
      <c r="F34" s="185"/>
      <c r="G34" s="185"/>
      <c r="H34" s="185"/>
      <c r="I34" s="185"/>
      <c r="J34" s="81"/>
      <c r="K34" s="23">
        <v>0.14299999999999999</v>
      </c>
      <c r="L34" s="27">
        <f t="shared" si="1"/>
        <v>0</v>
      </c>
    </row>
    <row r="35" spans="1:12" ht="15.75" thickBot="1">
      <c r="A35" s="190" t="s">
        <v>63</v>
      </c>
      <c r="B35" s="191"/>
      <c r="C35" s="191"/>
      <c r="D35" s="191"/>
      <c r="E35" s="192">
        <v>0</v>
      </c>
      <c r="F35" s="193"/>
      <c r="G35" s="193"/>
      <c r="H35" s="193"/>
      <c r="I35" s="193"/>
      <c r="J35" s="84"/>
      <c r="K35" s="23">
        <v>0.25</v>
      </c>
      <c r="L35" s="27">
        <f t="shared" si="1"/>
        <v>0</v>
      </c>
    </row>
    <row r="36" spans="1:12" ht="19.5" thickBot="1">
      <c r="A36" s="194" t="s">
        <v>29</v>
      </c>
      <c r="B36" s="195"/>
      <c r="C36" s="195"/>
      <c r="D36" s="195"/>
      <c r="E36" s="195"/>
      <c r="F36" s="195"/>
      <c r="G36" s="195"/>
      <c r="H36" s="195"/>
      <c r="I36" s="195"/>
      <c r="J36" s="196"/>
      <c r="K36" s="197"/>
      <c r="L36" s="68">
        <f>SUM(L26:L35)</f>
        <v>0</v>
      </c>
    </row>
    <row r="37" spans="1:12" ht="6" customHeight="1">
      <c r="A37" s="28"/>
      <c r="B37" s="29"/>
      <c r="C37" s="29"/>
      <c r="D37" s="29"/>
      <c r="E37" s="29"/>
      <c r="F37" s="29"/>
      <c r="G37" s="29"/>
      <c r="H37" s="29"/>
      <c r="I37" s="29"/>
      <c r="J37" s="29"/>
      <c r="K37" s="29"/>
      <c r="L37" s="30"/>
    </row>
    <row r="38" spans="1:12" ht="6" customHeight="1" thickBot="1">
      <c r="A38" s="28"/>
      <c r="B38" s="29"/>
      <c r="C38" s="29"/>
      <c r="D38" s="29"/>
      <c r="E38" s="29"/>
      <c r="F38" s="29"/>
      <c r="G38" s="29"/>
      <c r="H38" s="29"/>
      <c r="I38" s="29"/>
      <c r="J38" s="29"/>
      <c r="K38" s="29"/>
      <c r="L38" s="30"/>
    </row>
    <row r="39" spans="1:12" ht="16.5" thickBot="1">
      <c r="A39" s="198" t="s">
        <v>30</v>
      </c>
      <c r="B39" s="199"/>
      <c r="C39" s="199"/>
      <c r="D39" s="199"/>
      <c r="E39" s="199"/>
      <c r="F39" s="199"/>
      <c r="G39" s="199"/>
      <c r="H39" s="199"/>
      <c r="I39" s="199"/>
      <c r="J39" s="199"/>
      <c r="K39" s="199"/>
      <c r="L39" s="200"/>
    </row>
    <row r="40" spans="1:12" ht="16.5" thickBot="1">
      <c r="A40" s="31"/>
      <c r="B40" s="32"/>
      <c r="C40" s="32"/>
      <c r="D40" s="32"/>
      <c r="E40" s="32"/>
      <c r="F40" s="32"/>
      <c r="G40" s="32"/>
      <c r="H40" s="32"/>
      <c r="I40" s="32"/>
      <c r="J40" s="32"/>
      <c r="K40" s="32"/>
      <c r="L40" s="33"/>
    </row>
    <row r="41" spans="1:12" ht="16.5" thickBot="1">
      <c r="A41" s="34"/>
      <c r="B41" s="35"/>
      <c r="C41" s="35"/>
      <c r="D41" s="201" t="s">
        <v>31</v>
      </c>
      <c r="E41" s="201"/>
      <c r="F41" s="201"/>
      <c r="G41" s="35"/>
      <c r="H41" s="38"/>
      <c r="I41" s="38"/>
      <c r="J41" s="35"/>
      <c r="K41" s="36">
        <f>D17</f>
        <v>0</v>
      </c>
      <c r="L41" s="37"/>
    </row>
    <row r="42" spans="1:12" ht="15.75" thickBot="1">
      <c r="A42" s="113" t="s">
        <v>51</v>
      </c>
      <c r="B42" s="38"/>
      <c r="C42" s="38"/>
      <c r="D42" s="28"/>
      <c r="E42" s="204" t="s">
        <v>32</v>
      </c>
      <c r="F42" s="204"/>
      <c r="G42" s="204"/>
      <c r="H42" s="204"/>
      <c r="I42" s="38"/>
      <c r="J42" s="39">
        <f>K17</f>
        <v>0</v>
      </c>
      <c r="K42" s="38"/>
      <c r="L42" s="37"/>
    </row>
    <row r="43" spans="1:12" ht="15.75" thickBot="1">
      <c r="A43" s="114"/>
      <c r="B43" s="38"/>
      <c r="C43" s="38"/>
      <c r="D43" s="28"/>
      <c r="E43" s="204" t="s">
        <v>33</v>
      </c>
      <c r="F43" s="204"/>
      <c r="G43" s="204"/>
      <c r="H43" s="204"/>
      <c r="I43" s="38"/>
      <c r="J43" s="39">
        <f>I17</f>
        <v>0</v>
      </c>
      <c r="K43" s="38"/>
      <c r="L43" s="37"/>
    </row>
    <row r="44" spans="1:12" ht="15.75" thickBot="1">
      <c r="A44" s="202"/>
      <c r="B44" s="38"/>
      <c r="C44" s="20"/>
      <c r="D44" s="28"/>
      <c r="E44" s="38"/>
      <c r="F44" s="38"/>
      <c r="G44" s="38"/>
      <c r="H44" s="35"/>
      <c r="I44" s="35"/>
      <c r="J44" s="38"/>
      <c r="K44" s="35"/>
      <c r="L44" s="37"/>
    </row>
    <row r="45" spans="1:12" ht="16.5" thickBot="1">
      <c r="A45" s="203"/>
      <c r="B45" s="38"/>
      <c r="C45" s="20"/>
      <c r="D45" s="201" t="s">
        <v>34</v>
      </c>
      <c r="E45" s="201"/>
      <c r="F45" s="201"/>
      <c r="G45" s="35"/>
      <c r="H45" s="35"/>
      <c r="I45" s="35"/>
      <c r="J45" s="35"/>
      <c r="K45" s="40">
        <f>L17</f>
        <v>0</v>
      </c>
      <c r="L45" s="37"/>
    </row>
    <row r="46" spans="1:12" ht="16.5" thickBot="1">
      <c r="A46" s="205">
        <v>0</v>
      </c>
      <c r="B46" s="38"/>
      <c r="C46" s="20"/>
      <c r="D46" s="201" t="s">
        <v>35</v>
      </c>
      <c r="E46" s="201"/>
      <c r="F46" s="201"/>
      <c r="G46" s="35"/>
      <c r="H46" s="35"/>
      <c r="I46" s="35"/>
      <c r="J46" s="35"/>
      <c r="K46" s="40">
        <f>L36</f>
        <v>0</v>
      </c>
      <c r="L46" s="37"/>
    </row>
    <row r="47" spans="1:12" ht="15.75" customHeight="1" thickBot="1">
      <c r="A47" s="206"/>
      <c r="B47" s="38"/>
      <c r="C47" s="85"/>
      <c r="D47" s="38"/>
      <c r="E47" s="38"/>
      <c r="F47" s="38"/>
      <c r="G47" s="38"/>
      <c r="H47" s="38"/>
      <c r="I47" s="38"/>
      <c r="J47" s="38"/>
      <c r="K47" s="38"/>
      <c r="L47" s="37"/>
    </row>
    <row r="48" spans="1:12" ht="18.75" customHeight="1" thickBot="1">
      <c r="A48" s="206"/>
      <c r="B48" s="38"/>
      <c r="C48" s="20"/>
      <c r="D48" s="208" t="s">
        <v>36</v>
      </c>
      <c r="E48" s="208"/>
      <c r="F48" s="208"/>
      <c r="G48" s="208"/>
      <c r="H48" s="208"/>
      <c r="I48" s="208"/>
      <c r="J48" s="28"/>
      <c r="K48" s="107">
        <f>SUM(K46-K45)</f>
        <v>0</v>
      </c>
      <c r="L48" s="88"/>
    </row>
    <row r="49" spans="1:12" ht="15.75" customHeight="1" thickBot="1">
      <c r="A49" s="207"/>
      <c r="B49" s="38"/>
      <c r="C49" s="41"/>
      <c r="D49" s="38"/>
      <c r="E49" s="38"/>
      <c r="F49" s="28"/>
      <c r="G49" s="28"/>
      <c r="H49" s="28"/>
      <c r="I49" s="28"/>
      <c r="J49" s="28"/>
      <c r="K49" s="35"/>
      <c r="L49" s="37"/>
    </row>
    <row r="50" spans="1:12" ht="18.75" customHeight="1" thickBot="1">
      <c r="A50" s="89"/>
      <c r="B50" s="38"/>
      <c r="C50" s="41"/>
      <c r="D50" s="208" t="s">
        <v>52</v>
      </c>
      <c r="E50" s="208"/>
      <c r="F50" s="208"/>
      <c r="G50" s="208"/>
      <c r="H50" s="208"/>
      <c r="I50" s="208"/>
      <c r="J50" s="28"/>
      <c r="K50" s="107">
        <f>SUM(L36-A46)</f>
        <v>0</v>
      </c>
      <c r="L50" s="88"/>
    </row>
    <row r="51" spans="1:12" ht="15.75" thickBot="1">
      <c r="A51" s="90"/>
      <c r="B51" s="42"/>
      <c r="C51" s="42"/>
      <c r="D51" s="42"/>
      <c r="E51" s="42"/>
      <c r="F51" s="42"/>
      <c r="G51" s="42"/>
      <c r="H51" s="42"/>
      <c r="I51" s="42"/>
      <c r="J51" s="42"/>
      <c r="K51" s="42"/>
      <c r="L51" s="108"/>
    </row>
    <row r="52" spans="1:12" ht="7.5" customHeight="1">
      <c r="A52" s="28"/>
      <c r="B52" s="29"/>
      <c r="C52" s="29"/>
      <c r="D52" s="29"/>
      <c r="E52" s="29"/>
      <c r="F52" s="29"/>
      <c r="G52" s="29"/>
      <c r="H52" s="29"/>
      <c r="I52" s="29"/>
      <c r="J52" s="29"/>
      <c r="K52" s="29"/>
      <c r="L52" s="30"/>
    </row>
    <row r="53" spans="1:12" ht="6" customHeight="1" thickBot="1">
      <c r="A53" s="1"/>
      <c r="B53" s="1"/>
      <c r="C53" s="1"/>
      <c r="D53" s="1"/>
      <c r="E53" s="1"/>
      <c r="F53" s="1"/>
      <c r="G53" s="1"/>
      <c r="H53" s="1"/>
      <c r="I53" s="1"/>
      <c r="J53" s="1"/>
      <c r="K53" s="1"/>
      <c r="L53" s="1"/>
    </row>
    <row r="54" spans="1:12" ht="16.5" thickBot="1">
      <c r="A54" s="186" t="s">
        <v>37</v>
      </c>
      <c r="B54" s="187"/>
      <c r="C54" s="187"/>
      <c r="D54" s="187"/>
      <c r="E54" s="187"/>
      <c r="F54" s="187"/>
      <c r="G54" s="187"/>
      <c r="H54" s="187"/>
      <c r="I54" s="187"/>
      <c r="J54" s="188"/>
      <c r="K54" s="187"/>
      <c r="L54" s="189"/>
    </row>
    <row r="55" spans="1:12" ht="15.75" thickBot="1">
      <c r="A55" s="123" t="s">
        <v>21</v>
      </c>
      <c r="B55" s="124"/>
      <c r="C55" s="124"/>
      <c r="D55" s="125"/>
      <c r="E55" s="123" t="s">
        <v>22</v>
      </c>
      <c r="F55" s="162"/>
      <c r="G55" s="162"/>
      <c r="H55" s="162"/>
      <c r="I55" s="162"/>
      <c r="J55" s="79"/>
      <c r="K55" s="78" t="s">
        <v>10</v>
      </c>
      <c r="L55" s="3" t="s">
        <v>38</v>
      </c>
    </row>
    <row r="56" spans="1:12">
      <c r="A56" s="140" t="s">
        <v>39</v>
      </c>
      <c r="B56" s="141"/>
      <c r="C56" s="141"/>
      <c r="D56" s="224"/>
      <c r="E56" s="225">
        <v>0</v>
      </c>
      <c r="F56" s="226"/>
      <c r="G56" s="226"/>
      <c r="H56" s="226"/>
      <c r="I56" s="226"/>
      <c r="J56" s="81"/>
      <c r="K56" s="21">
        <v>1</v>
      </c>
      <c r="L56" s="22">
        <f t="shared" ref="L56:L63" si="2">SUM(E56*K56)</f>
        <v>0</v>
      </c>
    </row>
    <row r="57" spans="1:12">
      <c r="A57" s="163" t="s">
        <v>40</v>
      </c>
      <c r="B57" s="164"/>
      <c r="C57" s="164"/>
      <c r="D57" s="227"/>
      <c r="E57" s="165">
        <v>0</v>
      </c>
      <c r="F57" s="178"/>
      <c r="G57" s="178"/>
      <c r="H57" s="178"/>
      <c r="I57" s="178"/>
      <c r="J57" s="86"/>
      <c r="K57" s="23">
        <v>0.5</v>
      </c>
      <c r="L57" s="24">
        <f t="shared" si="2"/>
        <v>0</v>
      </c>
    </row>
    <row r="58" spans="1:12" ht="15.75" thickBot="1">
      <c r="A58" s="167" t="s">
        <v>41</v>
      </c>
      <c r="B58" s="168"/>
      <c r="C58" s="168"/>
      <c r="D58" s="228"/>
      <c r="E58" s="169">
        <v>0</v>
      </c>
      <c r="F58" s="170"/>
      <c r="G58" s="170"/>
      <c r="H58" s="170"/>
      <c r="I58" s="170"/>
      <c r="J58" s="82"/>
      <c r="K58" s="56">
        <v>0.16700000000000001</v>
      </c>
      <c r="L58" s="27">
        <f t="shared" si="2"/>
        <v>0</v>
      </c>
    </row>
    <row r="59" spans="1:12" ht="15.75" thickBot="1">
      <c r="A59" s="69"/>
      <c r="B59" s="70"/>
      <c r="C59" s="70"/>
      <c r="D59" s="70"/>
      <c r="E59" s="219" t="s">
        <v>25</v>
      </c>
      <c r="F59" s="219"/>
      <c r="G59" s="219"/>
      <c r="H59" s="219"/>
      <c r="I59" s="219"/>
      <c r="J59" s="71"/>
      <c r="K59" s="72"/>
      <c r="L59" s="73"/>
    </row>
    <row r="60" spans="1:12">
      <c r="A60" s="180" t="s">
        <v>26</v>
      </c>
      <c r="B60" s="181"/>
      <c r="C60" s="181"/>
      <c r="D60" s="220"/>
      <c r="E60" s="182">
        <v>0</v>
      </c>
      <c r="F60" s="221"/>
      <c r="G60" s="221"/>
      <c r="H60" s="221"/>
      <c r="I60" s="221"/>
      <c r="J60" s="87"/>
      <c r="K60" s="21">
        <f>K32</f>
        <v>0.125</v>
      </c>
      <c r="L60" s="22">
        <f t="shared" si="2"/>
        <v>0</v>
      </c>
    </row>
    <row r="61" spans="1:12">
      <c r="A61" s="163" t="s">
        <v>27</v>
      </c>
      <c r="B61" s="222"/>
      <c r="C61" s="222"/>
      <c r="D61" s="223"/>
      <c r="E61" s="165">
        <v>0</v>
      </c>
      <c r="F61" s="178"/>
      <c r="G61" s="178"/>
      <c r="H61" s="178"/>
      <c r="I61" s="178"/>
      <c r="J61" s="86"/>
      <c r="K61" s="25">
        <f>K33</f>
        <v>6.25E-2</v>
      </c>
      <c r="L61" s="26">
        <f t="shared" si="2"/>
        <v>0</v>
      </c>
    </row>
    <row r="62" spans="1:12">
      <c r="A62" s="163" t="s">
        <v>42</v>
      </c>
      <c r="B62" s="222"/>
      <c r="C62" s="222"/>
      <c r="D62" s="223"/>
      <c r="E62" s="165">
        <v>0</v>
      </c>
      <c r="F62" s="178"/>
      <c r="G62" s="178"/>
      <c r="H62" s="178"/>
      <c r="I62" s="178"/>
      <c r="J62" s="86"/>
      <c r="K62" s="23">
        <v>0.14299999999999999</v>
      </c>
      <c r="L62" s="27">
        <f t="shared" si="2"/>
        <v>0</v>
      </c>
    </row>
    <row r="63" spans="1:12" ht="15.75" thickBot="1">
      <c r="A63" s="209" t="s">
        <v>43</v>
      </c>
      <c r="B63" s="210"/>
      <c r="C63" s="210"/>
      <c r="D63" s="210"/>
      <c r="E63" s="211">
        <v>0</v>
      </c>
      <c r="F63" s="212"/>
      <c r="G63" s="212"/>
      <c r="H63" s="212"/>
      <c r="I63" s="212"/>
      <c r="J63" s="84"/>
      <c r="K63" s="21">
        <v>0</v>
      </c>
      <c r="L63" s="27">
        <f t="shared" si="2"/>
        <v>0</v>
      </c>
    </row>
    <row r="64" spans="1:12" ht="15.75" thickBot="1">
      <c r="A64" s="213" t="s">
        <v>44</v>
      </c>
      <c r="B64" s="214"/>
      <c r="C64" s="214"/>
      <c r="D64" s="214"/>
      <c r="E64" s="214"/>
      <c r="F64" s="214"/>
      <c r="G64" s="214"/>
      <c r="H64" s="214"/>
      <c r="I64" s="214"/>
      <c r="J64" s="215"/>
      <c r="K64" s="216"/>
      <c r="L64" s="43">
        <f>SUM(L56:L63)</f>
        <v>0</v>
      </c>
    </row>
    <row r="65" spans="1:12" ht="3.75" customHeight="1">
      <c r="A65" s="28"/>
      <c r="B65" s="28"/>
      <c r="C65" s="28"/>
      <c r="D65" s="28"/>
      <c r="E65" s="28"/>
      <c r="F65" s="28"/>
      <c r="G65" s="28"/>
      <c r="H65" s="28"/>
      <c r="I65" s="28"/>
      <c r="J65" s="28"/>
      <c r="K65" s="28"/>
      <c r="L65" s="30"/>
    </row>
    <row r="66" spans="1:12" ht="4.5" customHeight="1" thickBot="1">
      <c r="A66" s="1"/>
      <c r="B66" s="1"/>
      <c r="C66" s="1"/>
      <c r="D66" s="1"/>
      <c r="E66" s="1"/>
      <c r="F66" s="1"/>
      <c r="G66" s="1"/>
      <c r="H66" s="1"/>
      <c r="I66" s="1"/>
      <c r="J66" s="1"/>
      <c r="K66" s="1"/>
      <c r="L66" s="1"/>
    </row>
    <row r="67" spans="1:12" ht="19.5" thickBot="1">
      <c r="A67" s="217" t="s">
        <v>45</v>
      </c>
      <c r="B67" s="218"/>
      <c r="C67" s="218"/>
      <c r="D67" s="218"/>
      <c r="E67" s="218"/>
      <c r="F67" s="218"/>
      <c r="G67" s="218"/>
      <c r="H67" s="218"/>
      <c r="I67" s="218"/>
      <c r="J67" s="218"/>
      <c r="K67" s="218"/>
      <c r="L67" s="77">
        <f>SUM(L36+L64)</f>
        <v>0</v>
      </c>
    </row>
    <row r="68" spans="1:12" ht="15.75" thickBot="1">
      <c r="A68" s="94"/>
      <c r="B68" s="95"/>
      <c r="C68" s="95"/>
      <c r="D68" s="95"/>
      <c r="E68" s="95"/>
      <c r="F68" s="96"/>
    </row>
    <row r="69" spans="1:12" ht="16.5" thickBot="1">
      <c r="A69" s="98" t="s">
        <v>60</v>
      </c>
      <c r="B69" s="99"/>
      <c r="C69" s="99"/>
      <c r="D69" s="99"/>
      <c r="E69" s="109"/>
      <c r="F69" s="100"/>
    </row>
    <row r="70" spans="1:12" ht="15.75" thickBot="1">
      <c r="A70" s="101"/>
      <c r="B70" s="102"/>
      <c r="C70" s="102"/>
      <c r="D70" s="102"/>
      <c r="E70" s="102"/>
      <c r="F70" s="103"/>
    </row>
  </sheetData>
  <sheetProtection algorithmName="SHA-512" hashValue="DdTNy4TXRBo6TBtQwM3SE8Yg/Zsq3HfhbZoF/wcDyRzoKIXVNikgJ7YEU7AQAuMOkUxC1oZRyNgijSuO2Xzo8Q==" saltValue="j81y6MIuhXy0idPwmouADQ==" spinCount="100000" sheet="1" objects="1" scenarios="1" selectLockedCells="1"/>
  <mergeCells count="77">
    <mergeCell ref="A56:D56"/>
    <mergeCell ref="E56:I56"/>
    <mergeCell ref="A57:D57"/>
    <mergeCell ref="E57:I57"/>
    <mergeCell ref="A58:D58"/>
    <mergeCell ref="E58:I58"/>
    <mergeCell ref="A63:D63"/>
    <mergeCell ref="E63:I63"/>
    <mergeCell ref="A64:K64"/>
    <mergeCell ref="A67:K67"/>
    <mergeCell ref="E59:I59"/>
    <mergeCell ref="A60:D60"/>
    <mergeCell ref="E60:I60"/>
    <mergeCell ref="A61:D61"/>
    <mergeCell ref="E61:I61"/>
    <mergeCell ref="A62:D62"/>
    <mergeCell ref="E62:I62"/>
    <mergeCell ref="A54:L54"/>
    <mergeCell ref="A55:D55"/>
    <mergeCell ref="E55:I55"/>
    <mergeCell ref="A35:D35"/>
    <mergeCell ref="E35:I35"/>
    <mergeCell ref="A36:K36"/>
    <mergeCell ref="A39:L39"/>
    <mergeCell ref="D41:F41"/>
    <mergeCell ref="A42:A45"/>
    <mergeCell ref="E42:H42"/>
    <mergeCell ref="E43:H43"/>
    <mergeCell ref="D45:F45"/>
    <mergeCell ref="A46:A49"/>
    <mergeCell ref="D46:F46"/>
    <mergeCell ref="D48:I48"/>
    <mergeCell ref="D50:I50"/>
    <mergeCell ref="A32:D32"/>
    <mergeCell ref="E32:I32"/>
    <mergeCell ref="A33:D33"/>
    <mergeCell ref="E33:I33"/>
    <mergeCell ref="A34:D34"/>
    <mergeCell ref="E34:I34"/>
    <mergeCell ref="A27:D27"/>
    <mergeCell ref="E27:I27"/>
    <mergeCell ref="A30:D30"/>
    <mergeCell ref="E30:I30"/>
    <mergeCell ref="A31:D31"/>
    <mergeCell ref="E31:I31"/>
    <mergeCell ref="A28:D28"/>
    <mergeCell ref="E28:I28"/>
    <mergeCell ref="A29:D29"/>
    <mergeCell ref="E29:I29"/>
    <mergeCell ref="A26:D26"/>
    <mergeCell ref="E26:I26"/>
    <mergeCell ref="A14:B14"/>
    <mergeCell ref="A15:B15"/>
    <mergeCell ref="A16:B16"/>
    <mergeCell ref="A17:C17"/>
    <mergeCell ref="A19:L19"/>
    <mergeCell ref="A20:L20"/>
    <mergeCell ref="A21:L21"/>
    <mergeCell ref="A22:L22"/>
    <mergeCell ref="A24:L24"/>
    <mergeCell ref="A25:D25"/>
    <mergeCell ref="E25:I25"/>
    <mergeCell ref="J10:J13"/>
    <mergeCell ref="K10:K13"/>
    <mergeCell ref="L10:L13"/>
    <mergeCell ref="A6:L6"/>
    <mergeCell ref="A1:L1"/>
    <mergeCell ref="A8:L8"/>
    <mergeCell ref="E9:I9"/>
    <mergeCell ref="K3:L3"/>
    <mergeCell ref="K4:L4"/>
    <mergeCell ref="A9:B13"/>
    <mergeCell ref="C9:C13"/>
    <mergeCell ref="D10:D13"/>
    <mergeCell ref="E10:I12"/>
    <mergeCell ref="A3:C3"/>
    <mergeCell ref="A4:C4"/>
  </mergeCells>
  <conditionalFormatting sqref="L36">
    <cfRule type="cellIs" dxfId="5" priority="6" operator="greaterThan">
      <formula>$A$46</formula>
    </cfRule>
  </conditionalFormatting>
  <conditionalFormatting sqref="K48">
    <cfRule type="cellIs" dxfId="4" priority="2" operator="greaterThan">
      <formula>0</formula>
    </cfRule>
    <cfRule type="cellIs" dxfId="3" priority="3" operator="greaterThan">
      <formula>$A$46</formula>
    </cfRule>
    <cfRule type="cellIs" dxfId="2" priority="4" operator="greaterThan">
      <formula>$A$46</formula>
    </cfRule>
    <cfRule type="cellIs" dxfId="1" priority="5" operator="greaterThan">
      <formula>$A$46</formula>
    </cfRule>
  </conditionalFormatting>
  <conditionalFormatting sqref="K50">
    <cfRule type="cellIs" dxfId="0" priority="1" operator="greaterThan">
      <formula>0</formula>
    </cfRule>
  </conditionalFormatting>
  <pageMargins left="0.7" right="0.7" top="0.75" bottom="0.75" header="0.3" footer="0.3"/>
  <pageSetup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Hamblin</dc:creator>
  <cp:lastModifiedBy>Travis Hamblin</cp:lastModifiedBy>
  <cp:lastPrinted>2016-06-14T19:07:26Z</cp:lastPrinted>
  <dcterms:created xsi:type="dcterms:W3CDTF">2015-04-23T21:23:23Z</dcterms:created>
  <dcterms:modified xsi:type="dcterms:W3CDTF">2019-03-21T15:40:50Z</dcterms:modified>
</cp:coreProperties>
</file>